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International Workgroup\Billing templates\High Risk Template\"/>
    </mc:Choice>
  </mc:AlternateContent>
  <bookViews>
    <workbookView xWindow="480" yWindow="540" windowWidth="11340" windowHeight="6552" firstSheet="1" activeTab="1"/>
  </bookViews>
  <sheets>
    <sheet name="Inv Template (2)" sheetId="4" state="hidden" r:id="rId1"/>
    <sheet name="Invoice Template" sheetId="1" r:id="rId2"/>
    <sheet name="How to Use Template" sheetId="2" state="hidden" r:id="rId3"/>
    <sheet name="Expense Detail" sheetId="3" r:id="rId4"/>
    <sheet name="Cash Advance Detail" sheetId="6" r:id="rId5"/>
    <sheet name="Sheet1" sheetId="5" state="hidden" r:id="rId6"/>
  </sheets>
  <definedNames>
    <definedName name="_xlnm.Print_Area" localSheetId="0">'Inv Template (2)'!$A$1:$J$67</definedName>
    <definedName name="_xlnm.Print_Area" localSheetId="1">'Invoice Template'!$A$1:$I$47</definedName>
  </definedNames>
  <calcPr calcId="162913" concurrentCalc="0"/>
</workbook>
</file>

<file path=xl/calcChain.xml><?xml version="1.0" encoding="utf-8"?>
<calcChain xmlns="http://schemas.openxmlformats.org/spreadsheetml/2006/main">
  <c r="E28" i="1" l="1"/>
  <c r="E29" i="1"/>
  <c r="B2" i="3"/>
  <c r="B10" i="6"/>
  <c r="C10" i="6"/>
  <c r="C12" i="6"/>
  <c r="F21" i="1"/>
  <c r="F20" i="1"/>
  <c r="F19" i="1"/>
  <c r="F18" i="1"/>
  <c r="F17" i="1"/>
  <c r="F16" i="1"/>
  <c r="F15" i="1"/>
  <c r="F14" i="1"/>
  <c r="F13" i="1"/>
  <c r="F22" i="1"/>
  <c r="F24" i="1"/>
  <c r="I27" i="1"/>
  <c r="H17" i="3"/>
  <c r="I29" i="1"/>
  <c r="D5" i="1"/>
  <c r="G22" i="1"/>
  <c r="H22" i="1"/>
  <c r="I22" i="1"/>
  <c r="G24" i="1"/>
  <c r="H24" i="1"/>
  <c r="I24" i="1"/>
  <c r="H41" i="4"/>
  <c r="J41" i="4"/>
  <c r="I41" i="4"/>
  <c r="E18" i="4"/>
  <c r="E20" i="4"/>
  <c r="H15" i="4"/>
  <c r="H16" i="4"/>
  <c r="H17" i="4"/>
  <c r="H18" i="4"/>
  <c r="H20" i="4"/>
  <c r="G18" i="4"/>
  <c r="G20" i="4"/>
  <c r="J20" i="4"/>
  <c r="H28" i="4"/>
  <c r="J28" i="4"/>
  <c r="H29" i="4"/>
  <c r="J29" i="4"/>
  <c r="H30" i="4"/>
  <c r="J30" i="4"/>
  <c r="H31" i="4"/>
  <c r="J31" i="4"/>
  <c r="H32" i="4"/>
  <c r="J32" i="4"/>
  <c r="H33" i="4"/>
  <c r="J33" i="4"/>
  <c r="H35" i="4"/>
  <c r="J35" i="4"/>
  <c r="H36" i="4"/>
  <c r="J36" i="4"/>
  <c r="J37" i="4"/>
  <c r="J38" i="4"/>
  <c r="J39" i="4"/>
  <c r="E37" i="4"/>
  <c r="E39" i="4"/>
  <c r="I39" i="4"/>
  <c r="H37" i="4"/>
  <c r="H39" i="4"/>
  <c r="G37" i="4"/>
  <c r="G39" i="4"/>
  <c r="I15" i="4"/>
  <c r="I16" i="4"/>
  <c r="I17" i="4"/>
  <c r="I18" i="4"/>
  <c r="I19" i="4"/>
  <c r="I20" i="4"/>
  <c r="I28" i="4"/>
  <c r="I29" i="4"/>
  <c r="I30" i="4"/>
  <c r="I31" i="4"/>
  <c r="I32" i="4"/>
  <c r="I33" i="4"/>
  <c r="I35" i="4"/>
  <c r="I36" i="4"/>
  <c r="I37" i="4"/>
  <c r="F18" i="4"/>
  <c r="F20" i="4"/>
  <c r="F37" i="4"/>
  <c r="J19" i="4"/>
  <c r="J18" i="4"/>
  <c r="J17" i="4"/>
  <c r="J16" i="4"/>
  <c r="J15" i="4"/>
</calcChain>
</file>

<file path=xl/comments1.xml><?xml version="1.0" encoding="utf-8"?>
<comments xmlns="http://schemas.openxmlformats.org/spreadsheetml/2006/main">
  <authors>
    <author>Kristy Smith</author>
  </authors>
  <commentList>
    <comment ref="D2" authorId="0" shapeId="0">
      <text>
        <r>
          <rPr>
            <b/>
            <sz val="9"/>
            <color indexed="81"/>
            <rFont val="Tahoma"/>
            <family val="2"/>
          </rPr>
          <t>MSU:</t>
        </r>
        <r>
          <rPr>
            <sz val="9"/>
            <color indexed="81"/>
            <rFont val="Tahoma"/>
            <family val="2"/>
          </rPr>
          <t xml:space="preserve">
Enter the unique number of the current invoice/financial report</t>
        </r>
      </text>
    </comment>
    <comment ref="D3" authorId="0" shapeId="0">
      <text>
        <r>
          <rPr>
            <b/>
            <sz val="9"/>
            <color indexed="81"/>
            <rFont val="Tahoma"/>
            <family val="2"/>
          </rPr>
          <t>MSU:</t>
        </r>
        <r>
          <rPr>
            <sz val="9"/>
            <color indexed="81"/>
            <rFont val="Tahoma"/>
            <family val="2"/>
          </rPr>
          <t xml:space="preserve">
Enter the date the invoice was prepared.</t>
        </r>
      </text>
    </comment>
    <comment ref="H3" authorId="0" shapeId="0">
      <text>
        <r>
          <rPr>
            <b/>
            <sz val="9"/>
            <color indexed="81"/>
            <rFont val="Tahoma"/>
            <family val="2"/>
          </rPr>
          <t>MSU:</t>
        </r>
        <r>
          <rPr>
            <sz val="9"/>
            <color indexed="81"/>
            <rFont val="Tahoma"/>
            <family val="2"/>
          </rPr>
          <t xml:space="preserve">
Enter the subaward number, located on the fully executed subaward between MSU and the subrecipient.</t>
        </r>
      </text>
    </comment>
    <comment ref="D4" authorId="0" shapeId="0">
      <text>
        <r>
          <rPr>
            <b/>
            <sz val="9"/>
            <color indexed="81"/>
            <rFont val="Tahoma"/>
            <family val="2"/>
          </rPr>
          <t>MSU:</t>
        </r>
        <r>
          <rPr>
            <sz val="9"/>
            <color indexed="81"/>
            <rFont val="Tahoma"/>
            <family val="2"/>
          </rPr>
          <t xml:space="preserve">
Enter the time period covered by the expenses being invoiced.</t>
        </r>
      </text>
    </comment>
    <comment ref="H5" authorId="0" shapeId="0">
      <text>
        <r>
          <rPr>
            <b/>
            <sz val="9"/>
            <color indexed="81"/>
            <rFont val="Tahoma"/>
            <family val="2"/>
          </rPr>
          <t>MSU:</t>
        </r>
        <r>
          <rPr>
            <sz val="9"/>
            <color indexed="81"/>
            <rFont val="Tahoma"/>
            <family val="2"/>
          </rPr>
          <t xml:space="preserve">
Enter the total amount that has been obligated to the subrecipient by MSU.</t>
        </r>
      </text>
    </comment>
    <comment ref="H7" authorId="0" shapeId="0">
      <text>
        <r>
          <rPr>
            <b/>
            <sz val="9"/>
            <color indexed="81"/>
            <rFont val="Tahoma"/>
            <family val="2"/>
          </rPr>
          <t>MSU:</t>
        </r>
        <r>
          <rPr>
            <sz val="9"/>
            <color indexed="81"/>
            <rFont val="Tahoma"/>
            <family val="2"/>
          </rPr>
          <t xml:space="preserve">
Enter the name of the lead Principal Investigator at the subrecipient organization.</t>
        </r>
      </text>
    </comment>
    <comment ref="H9" authorId="0" shapeId="0">
      <text>
        <r>
          <rPr>
            <b/>
            <sz val="9"/>
            <color indexed="81"/>
            <rFont val="Tahoma"/>
            <family val="2"/>
          </rPr>
          <t>MSU:</t>
        </r>
        <r>
          <rPr>
            <sz val="9"/>
            <color indexed="81"/>
            <rFont val="Tahoma"/>
            <family val="2"/>
          </rPr>
          <t xml:space="preserve">
Check this box if this is the final invoice/financial statement for the subaward.</t>
        </r>
      </text>
    </comment>
    <comment ref="F11" authorId="0" shapeId="0">
      <text>
        <r>
          <rPr>
            <b/>
            <sz val="9"/>
            <color indexed="81"/>
            <rFont val="Tahoma"/>
            <family val="2"/>
          </rPr>
          <t>MSU:</t>
        </r>
        <r>
          <rPr>
            <sz val="9"/>
            <color indexed="81"/>
            <rFont val="Tahoma"/>
            <family val="2"/>
          </rPr>
          <t xml:space="preserve">
Expenses for this column are entered on the sheet titled "Expense Detail."</t>
        </r>
      </text>
    </comment>
    <comment ref="G11" authorId="0" shapeId="0">
      <text>
        <r>
          <rPr>
            <b/>
            <sz val="9"/>
            <color indexed="81"/>
            <rFont val="Tahoma"/>
            <family val="2"/>
          </rPr>
          <t>MSU:</t>
        </r>
        <r>
          <rPr>
            <sz val="9"/>
            <color indexed="81"/>
            <rFont val="Tahoma"/>
            <family val="2"/>
          </rPr>
          <t xml:space="preserve">
For each budget category, enter the project to date totals, including the expenditures for the current invoice period.</t>
        </r>
      </text>
    </comment>
    <comment ref="H11" authorId="0" shapeId="0">
      <text>
        <r>
          <rPr>
            <b/>
            <sz val="9"/>
            <color indexed="81"/>
            <rFont val="Tahoma"/>
            <family val="2"/>
          </rPr>
          <t>MSU:</t>
        </r>
        <r>
          <rPr>
            <sz val="9"/>
            <color indexed="81"/>
            <rFont val="Tahoma"/>
            <family val="2"/>
          </rPr>
          <t xml:space="preserve">
If applicable, enter cost share expenses by budget line for current invoice period only.</t>
        </r>
      </text>
    </comment>
    <comment ref="I11" authorId="0" shapeId="0">
      <text>
        <r>
          <rPr>
            <b/>
            <sz val="9"/>
            <color indexed="81"/>
            <rFont val="Tahoma"/>
            <family val="2"/>
          </rPr>
          <t>MSU:</t>
        </r>
        <r>
          <rPr>
            <sz val="9"/>
            <color indexed="81"/>
            <rFont val="Tahoma"/>
            <family val="2"/>
          </rPr>
          <t xml:space="preserve">
If applicable, enter project to date cost share expenses including those from the current invoice period.</t>
        </r>
      </text>
    </comment>
    <comment ref="A13" authorId="0" shapeId="0">
      <text>
        <r>
          <rPr>
            <b/>
            <sz val="9"/>
            <color indexed="81"/>
            <rFont val="Tahoma"/>
            <family val="2"/>
          </rPr>
          <t>MSU:</t>
        </r>
        <r>
          <rPr>
            <sz val="9"/>
            <color indexed="81"/>
            <rFont val="Tahoma"/>
            <family val="2"/>
          </rPr>
          <t xml:space="preserve">
Includes pay for employees of the subrecipient organization.</t>
        </r>
      </text>
    </comment>
    <comment ref="E14" authorId="0" shapeId="0">
      <text>
        <r>
          <rPr>
            <b/>
            <sz val="9"/>
            <color indexed="81"/>
            <rFont val="Tahoma"/>
            <family val="2"/>
          </rPr>
          <t>MSU:</t>
        </r>
        <r>
          <rPr>
            <sz val="9"/>
            <color indexed="81"/>
            <rFont val="Tahoma"/>
            <family val="2"/>
          </rPr>
          <t xml:space="preserve">
Includes health and other benefits provided to employees paid by the subrecipient organization.</t>
        </r>
      </text>
    </comment>
    <comment ref="A15" authorId="0" shapeId="0">
      <text>
        <r>
          <rPr>
            <b/>
            <sz val="9"/>
            <color indexed="81"/>
            <rFont val="Tahoma"/>
            <family val="2"/>
          </rPr>
          <t>MSU:</t>
        </r>
        <r>
          <rPr>
            <sz val="9"/>
            <color indexed="81"/>
            <rFont val="Tahoma"/>
            <family val="2"/>
          </rPr>
          <t xml:space="preserve">
Includes expenses related to travel within the subrecipient country.</t>
        </r>
      </text>
    </comment>
    <comment ref="A16" authorId="0" shapeId="0">
      <text>
        <r>
          <rPr>
            <b/>
            <sz val="9"/>
            <color indexed="81"/>
            <rFont val="Tahoma"/>
            <family val="2"/>
          </rPr>
          <t>MSU:</t>
        </r>
        <r>
          <rPr>
            <sz val="9"/>
            <color indexed="81"/>
            <rFont val="Tahoma"/>
            <family val="2"/>
          </rPr>
          <t xml:space="preserve">
Includes expenses related to travel outside of the subrecipient country.</t>
        </r>
      </text>
    </comment>
    <comment ref="A17" authorId="0" shapeId="0">
      <text>
        <r>
          <rPr>
            <b/>
            <sz val="9"/>
            <color indexed="81"/>
            <rFont val="Tahoma"/>
            <family val="2"/>
          </rPr>
          <t>MSU:</t>
        </r>
        <r>
          <rPr>
            <sz val="9"/>
            <color indexed="81"/>
            <rFont val="Tahoma"/>
            <family val="2"/>
          </rPr>
          <t xml:space="preserve">
Includes equipment, as defined by the subaward terms and conditions, purchased.</t>
        </r>
      </text>
    </comment>
    <comment ref="A18" authorId="0" shapeId="0">
      <text>
        <r>
          <rPr>
            <b/>
            <sz val="9"/>
            <color indexed="81"/>
            <rFont val="Tahoma"/>
            <family val="2"/>
          </rPr>
          <t>MSU:</t>
        </r>
        <r>
          <rPr>
            <sz val="9"/>
            <color indexed="81"/>
            <rFont val="Tahoma"/>
            <family val="2"/>
          </rPr>
          <t xml:space="preserve">
Includes non-equipment project supply purchases.</t>
        </r>
      </text>
    </comment>
    <comment ref="A19" authorId="0" shapeId="0">
      <text>
        <r>
          <rPr>
            <b/>
            <sz val="9"/>
            <color indexed="81"/>
            <rFont val="Tahoma"/>
            <family val="2"/>
          </rPr>
          <t>MSU:</t>
        </r>
        <r>
          <rPr>
            <sz val="9"/>
            <color indexed="81"/>
            <rFont val="Tahoma"/>
            <family val="2"/>
          </rPr>
          <t xml:space="preserve">
Includes payments for services performed by non-employees of the subrecipient organization.</t>
        </r>
      </text>
    </comment>
    <comment ref="A20" authorId="0" shapeId="0">
      <text>
        <r>
          <rPr>
            <b/>
            <sz val="9"/>
            <color indexed="81"/>
            <rFont val="Tahoma"/>
            <family val="2"/>
          </rPr>
          <t>MSU:</t>
        </r>
        <r>
          <rPr>
            <sz val="9"/>
            <color indexed="81"/>
            <rFont val="Tahoma"/>
            <family val="2"/>
          </rPr>
          <t xml:space="preserve">
Includes payments to subrecipients of MSU's subrecipient.</t>
        </r>
      </text>
    </comment>
    <comment ref="A21" authorId="0" shapeId="0">
      <text>
        <r>
          <rPr>
            <b/>
            <sz val="9"/>
            <color indexed="81"/>
            <rFont val="Tahoma"/>
            <family val="2"/>
          </rPr>
          <t>MSU:</t>
        </r>
        <r>
          <rPr>
            <sz val="9"/>
            <color indexed="81"/>
            <rFont val="Tahoma"/>
            <family val="2"/>
          </rPr>
          <t xml:space="preserve">
Includes costs that do not fit into the above categories including grad tuition and meeting expenses.</t>
        </r>
      </text>
    </comment>
    <comment ref="E23" authorId="0" shapeId="0">
      <text>
        <r>
          <rPr>
            <b/>
            <sz val="9"/>
            <color indexed="81"/>
            <rFont val="Tahoma"/>
            <family val="2"/>
          </rPr>
          <t>MSU:</t>
        </r>
        <r>
          <rPr>
            <sz val="9"/>
            <color indexed="81"/>
            <rFont val="Tahoma"/>
            <family val="2"/>
          </rPr>
          <t xml:space="preserve">
The amount of F&amp;A/indirect costs being charged on subaward expenses</t>
        </r>
      </text>
    </comment>
    <comment ref="E27" authorId="0" shapeId="0">
      <text>
        <r>
          <rPr>
            <b/>
            <sz val="9"/>
            <color indexed="81"/>
            <rFont val="Tahoma"/>
            <family val="2"/>
          </rPr>
          <t>MSU:</t>
        </r>
        <r>
          <rPr>
            <sz val="9"/>
            <color indexed="81"/>
            <rFont val="Tahoma"/>
            <family val="2"/>
          </rPr>
          <t xml:space="preserve">
If applicable, enter the amount of the cash advance that was outstanding prior to the current invoice.</t>
        </r>
      </text>
    </comment>
    <comment ref="I28" authorId="0" shapeId="0">
      <text>
        <r>
          <rPr>
            <b/>
            <sz val="9"/>
            <color indexed="81"/>
            <rFont val="Tahoma"/>
            <family val="2"/>
          </rPr>
          <t>MSU:</t>
        </r>
        <r>
          <rPr>
            <sz val="9"/>
            <color indexed="81"/>
            <rFont val="Tahoma"/>
            <family val="2"/>
          </rPr>
          <t xml:space="preserve">
If applicable, enter the amount of the expenses from the current invoice period that will be applied to an outstanding amount instead of being requested for reimbursement.</t>
        </r>
      </text>
    </comment>
  </commentList>
</comments>
</file>

<file path=xl/comments2.xml><?xml version="1.0" encoding="utf-8"?>
<comments xmlns="http://schemas.openxmlformats.org/spreadsheetml/2006/main">
  <authors>
    <author>Kristy Smith</author>
  </authors>
  <commentList>
    <comment ref="A5" authorId="0" shapeId="0">
      <text>
        <r>
          <rPr>
            <b/>
            <sz val="9"/>
            <color indexed="81"/>
            <rFont val="Tahoma"/>
            <family val="2"/>
          </rPr>
          <t>MSU:</t>
        </r>
        <r>
          <rPr>
            <sz val="9"/>
            <color indexed="81"/>
            <rFont val="Tahoma"/>
            <family val="2"/>
          </rPr>
          <t xml:space="preserve">
Each project expense should have a receipt/supporting document labeled with a unique number for this invoice period. The receipt number should be found both on the supporting document and in this list.</t>
        </r>
      </text>
    </comment>
    <comment ref="B5" authorId="0" shapeId="0">
      <text>
        <r>
          <rPr>
            <b/>
            <sz val="9"/>
            <color indexed="81"/>
            <rFont val="Tahoma"/>
            <family val="2"/>
          </rPr>
          <t>MSU:</t>
        </r>
        <r>
          <rPr>
            <sz val="9"/>
            <color indexed="81"/>
            <rFont val="Tahoma"/>
            <family val="2"/>
          </rPr>
          <t xml:space="preserve">
The date that the expense was paid.</t>
        </r>
      </text>
    </comment>
    <comment ref="C5" authorId="0" shapeId="0">
      <text>
        <r>
          <rPr>
            <b/>
            <sz val="9"/>
            <color indexed="81"/>
            <rFont val="Tahoma"/>
            <family val="2"/>
          </rPr>
          <t>MSU:</t>
        </r>
        <r>
          <rPr>
            <sz val="9"/>
            <color indexed="81"/>
            <rFont val="Tahoma"/>
            <family val="2"/>
          </rPr>
          <t xml:space="preserve">
For each expense, enter an explanation of how the expense supports the project/why the expense was necessary to complete project objectives.</t>
        </r>
      </text>
    </comment>
    <comment ref="D5" authorId="0" shapeId="0">
      <text>
        <r>
          <rPr>
            <b/>
            <sz val="9"/>
            <color indexed="81"/>
            <rFont val="Tahoma"/>
            <family val="2"/>
          </rPr>
          <t>MSU:</t>
        </r>
        <r>
          <rPr>
            <sz val="9"/>
            <color indexed="81"/>
            <rFont val="Tahoma"/>
            <family val="2"/>
          </rPr>
          <t xml:space="preserve">
One budget category must be selected from the pre-determined categories provided in each cell. Expenses will automatically load into the invoice template once a category is selected.</t>
        </r>
      </text>
    </comment>
    <comment ref="E5" authorId="0" shapeId="0">
      <text>
        <r>
          <rPr>
            <b/>
            <sz val="9"/>
            <color indexed="81"/>
            <rFont val="Tahoma"/>
            <family val="2"/>
          </rPr>
          <t>MSU:</t>
        </r>
        <r>
          <rPr>
            <sz val="9"/>
            <color indexed="81"/>
            <rFont val="Tahoma"/>
            <family val="2"/>
          </rPr>
          <t xml:space="preserve">
Enter the expense amount in the local currency type, when applicable.</t>
        </r>
      </text>
    </comment>
    <comment ref="F5" authorId="0" shapeId="0">
      <text>
        <r>
          <rPr>
            <b/>
            <sz val="9"/>
            <color indexed="81"/>
            <rFont val="Tahoma"/>
            <family val="2"/>
          </rPr>
          <t>MSU:</t>
        </r>
        <r>
          <rPr>
            <sz val="9"/>
            <color indexed="81"/>
            <rFont val="Tahoma"/>
            <family val="2"/>
          </rPr>
          <t xml:space="preserve">
Enter the type of currency that was used to pay the expense.</t>
        </r>
      </text>
    </comment>
    <comment ref="G5" authorId="0" shapeId="0">
      <text>
        <r>
          <rPr>
            <b/>
            <sz val="9"/>
            <color indexed="81"/>
            <rFont val="Tahoma"/>
            <family val="2"/>
          </rPr>
          <t>MSU:</t>
        </r>
        <r>
          <rPr>
            <sz val="9"/>
            <color indexed="81"/>
            <rFont val="Tahoma"/>
            <family val="2"/>
          </rPr>
          <t xml:space="preserve">
For expenses included in a currency other than USD, enter the exchange rate that is being used for this invoice period.</t>
        </r>
      </text>
    </comment>
    <comment ref="H5" authorId="0" shapeId="0">
      <text>
        <r>
          <rPr>
            <b/>
            <sz val="9"/>
            <color indexed="81"/>
            <rFont val="Tahoma"/>
            <family val="2"/>
          </rPr>
          <t>MSU:</t>
        </r>
        <r>
          <rPr>
            <sz val="9"/>
            <color indexed="81"/>
            <rFont val="Tahoma"/>
            <family val="2"/>
          </rPr>
          <t xml:space="preserve">
Enter the expense amount in USD, using local currency amount and the exchange rate if applicable.</t>
        </r>
      </text>
    </comment>
  </commentList>
</comments>
</file>

<file path=xl/comments3.xml><?xml version="1.0" encoding="utf-8"?>
<comments xmlns="http://schemas.openxmlformats.org/spreadsheetml/2006/main">
  <authors>
    <author>Kristy Smith</author>
  </authors>
  <commentList>
    <comment ref="A3" authorId="0" shapeId="0">
      <text>
        <r>
          <rPr>
            <b/>
            <sz val="9"/>
            <color indexed="81"/>
            <rFont val="Tahoma"/>
            <family val="2"/>
          </rPr>
          <t>MSU:</t>
        </r>
        <r>
          <rPr>
            <sz val="9"/>
            <color indexed="81"/>
            <rFont val="Tahoma"/>
            <family val="2"/>
          </rPr>
          <t xml:space="preserve">
Enter the payment date for cash advance payments or the invoice date for expense reconciliation.</t>
        </r>
      </text>
    </comment>
    <comment ref="B3" authorId="0" shapeId="0">
      <text>
        <r>
          <rPr>
            <b/>
            <sz val="9"/>
            <color indexed="81"/>
            <rFont val="Tahoma"/>
            <family val="2"/>
          </rPr>
          <t>MSU:</t>
        </r>
        <r>
          <rPr>
            <sz val="9"/>
            <color indexed="81"/>
            <rFont val="Tahoma"/>
            <family val="2"/>
          </rPr>
          <t xml:space="preserve">
Enter the amount of each cash advance payment made by MSU.</t>
        </r>
      </text>
    </comment>
    <comment ref="C3" authorId="0" shapeId="0">
      <text>
        <r>
          <rPr>
            <b/>
            <sz val="9"/>
            <color indexed="81"/>
            <rFont val="Tahoma"/>
            <family val="2"/>
          </rPr>
          <t>MSU:</t>
        </r>
        <r>
          <rPr>
            <sz val="9"/>
            <color indexed="81"/>
            <rFont val="Tahoma"/>
            <family val="2"/>
          </rPr>
          <t xml:space="preserve">
Enter the amount of expenses being posted towards paying down the advance instead of being requested for reimbursement.</t>
        </r>
      </text>
    </comment>
    <comment ref="D3" authorId="0" shapeId="0">
      <text>
        <r>
          <rPr>
            <b/>
            <sz val="9"/>
            <color indexed="81"/>
            <rFont val="Tahoma"/>
            <family val="2"/>
          </rPr>
          <t>MSU:</t>
        </r>
        <r>
          <rPr>
            <sz val="9"/>
            <color indexed="81"/>
            <rFont val="Tahoma"/>
            <family val="2"/>
          </rPr>
          <t xml:space="preserve">
Enter any applicable notes such as invoice number or modifiation number if appropriate.</t>
        </r>
      </text>
    </comment>
  </commentList>
</comments>
</file>

<file path=xl/sharedStrings.xml><?xml version="1.0" encoding="utf-8"?>
<sst xmlns="http://schemas.openxmlformats.org/spreadsheetml/2006/main" count="140" uniqueCount="113">
  <si>
    <t>Expense Categories</t>
  </si>
  <si>
    <t>Consultants</t>
  </si>
  <si>
    <t>Equipment*</t>
  </si>
  <si>
    <t>Domestic**</t>
  </si>
  <si>
    <t>International**</t>
  </si>
  <si>
    <t>Award Budget</t>
  </si>
  <si>
    <t>Current Expenditures</t>
  </si>
  <si>
    <t>Cumulative Expenditures</t>
  </si>
  <si>
    <t>Balance</t>
  </si>
  <si>
    <t>Total Direct Costs</t>
  </si>
  <si>
    <t>TOTAL</t>
  </si>
  <si>
    <t>Travel:</t>
  </si>
  <si>
    <t>Supplies &amp; Materials</t>
  </si>
  <si>
    <t>Send Invoice to:</t>
  </si>
  <si>
    <t>Project Title:</t>
  </si>
  <si>
    <t>Date</t>
  </si>
  <si>
    <t>Phone Number</t>
  </si>
  <si>
    <t xml:space="preserve">Once a subcontractor agreement has been signed and their work can begin, you should set up an invoice template for their award so you can more easily track and manage their expenses.  </t>
  </si>
  <si>
    <t>Enter the period of performance dates of the award in the "Award Period:" space.  You should check each active subrecipient account each month to ensure the sub is invoicing on a regular basis.  In other words, if we are already 9 months into the award period and no invoice has been sent yet, is that due to the fact that the agreement isn't active yet or that the sub just hasn't invoiced yet even though they have been working on the award for 3 or 4 months?  If the latter, you should contact the sub and ask them to submit an invoice as soon as possible.   We can't track their spending if they don't submit an invoice.</t>
  </si>
  <si>
    <t>Guidelines for Using the Expenditure Report Template To Help Track Subcontractor Expenses</t>
  </si>
  <si>
    <t>Subrecipient invoices should not submit just a total dollar amount being charged, unless specifically stated in their subcontractor agreement.  For any cost reimburseable subcontracts, the sub should detail their expenses into specific categories, just as they did in their proposed budget.  If detail is missing, it would be appropriate to email a copy of this Expenditure Report template and say that this is the type of format and detail we expect.  They don't necessarily need to use this particular template but they need to detail it out into expense categories, as shown in this template, although it may be too difficult for smaller companies or foreign entiries to supply this kind of detail because of limitations imposed by their financial systems.</t>
  </si>
  <si>
    <t>You also need to monitor the POP to ensure UCB receives the sub's final invoice in sufficient time so we can include their expenses in our final invoice to the sponsor.  If you know there will be no additional funding periods and there won't be any no cost extensions for that award, you should contact the sub 2 months before the award end date to remind them to submit their final invoice by a particular date so they can be reimbursed, and ask when we can expect to receive that final invoice.</t>
  </si>
  <si>
    <t>You will need to hard code those figures into the "Cumulative Expenditures" column after each invoice so you have a permanent record of each invoice total to compare against the budgeted amounts.</t>
  </si>
  <si>
    <t xml:space="preserve">This is intended as a tool for Fiscal Managers to prepare subrecipient invoices with the appropriate documentation for </t>
  </si>
  <si>
    <t>PI review and sign off, before electronically approving the payment vouchers in PeopleSoft.</t>
  </si>
  <si>
    <t>When you are contacting the sub about invoicing to us, try to communicate directly with the person who is actually responsible for compiling the invoice and sending it out so he/she understands the importance of our deadlines.</t>
  </si>
  <si>
    <t>Enter the subcontractor proposed budget in the invoice template so you can compare actual invoiced expenses to what was proposed.</t>
  </si>
  <si>
    <t>When an invoice is received, enter the amount of each expense category on that invoice into the column "Current Expenditures".</t>
  </si>
  <si>
    <r>
      <t>Use the "Guidelines for Departmental/PI Review of Invoices from Subrecipients"</t>
    </r>
    <r>
      <rPr>
        <sz val="10"/>
        <rFont val="Arial"/>
        <family val="2"/>
      </rPr>
      <t xml:space="preserve"> to help you determine if the expenses they are charging are appropriate for the award.</t>
    </r>
  </si>
  <si>
    <t>You should always ask for supporting documentation for pieces of equipment that cost more than $5K and for travel expenses.  Please note that if no travel was budgeted for in their proposal, they should ask for pre-authorization from the UCB PI for their trip(s).   If you have a particularly challenging sub, it would be appropriate for you to request copies of receipts or other documentation for all expenses in the "Operating Expenses" category but SPA would recommend that only in the most extreme cases.  However, remember that you are authorized to request appropriate documentation for any invoiced expenses or to reject an invoice for unallowable expenses.</t>
  </si>
  <si>
    <t>Cost Share:</t>
  </si>
  <si>
    <t>Subrecipient Expenditure Report &amp; Invoice Template</t>
  </si>
  <si>
    <t>Subrecipient authorized representative Name and Title</t>
  </si>
  <si>
    <t>Subrecipient authorized representative Signature</t>
  </si>
  <si>
    <t xml:space="preserve"> </t>
  </si>
  <si>
    <t>University Name</t>
  </si>
  <si>
    <t>Street Address</t>
  </si>
  <si>
    <t>Personnel</t>
  </si>
  <si>
    <t>Fringe Benefits</t>
  </si>
  <si>
    <t>Prime Institution PI or authorized designee's Signature</t>
  </si>
  <si>
    <t>Rev August 2015</t>
  </si>
  <si>
    <t xml:space="preserve">% Spent to Date </t>
  </si>
  <si>
    <t xml:space="preserve">Expenditures To Date </t>
  </si>
  <si>
    <t>Other Direct Costs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</si>
  <si>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</si>
  <si>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Date paid: </t>
  </si>
  <si>
    <t xml:space="preserve">Date Invoice received: </t>
  </si>
  <si>
    <t>Facilities &amp; Administration Costs</t>
  </si>
  <si>
    <t>Subaward Number:</t>
  </si>
  <si>
    <t>Subaward Institution:</t>
  </si>
  <si>
    <t xml:space="preserve">Subaward Period: </t>
  </si>
  <si>
    <r>
      <t>**Travel</t>
    </r>
    <r>
      <rPr>
        <sz val="10"/>
        <rFont val="Arial"/>
        <family val="2"/>
      </rPr>
      <t xml:space="preserve"> = if travel is not a line item in the budget or it exceeds the budgeted amount, pre-authorization should be obtained from the PTE.  For travel that is included in the budget, provide documentation to substantiate that the person traveling was someone being paid by this award.</t>
    </r>
  </si>
  <si>
    <t>Sponsor Award Number:</t>
  </si>
  <si>
    <t>PTE PI Name:</t>
  </si>
  <si>
    <t xml:space="preserve">Subaward PI Name: </t>
  </si>
  <si>
    <t xml:space="preserve">(This signature validates that the technical progress is in line with spending trends;  indicates that costs are allowable; and serves as an authorization to pay) </t>
  </si>
  <si>
    <t xml:space="preserve">Department/Division Name </t>
  </si>
  <si>
    <t>City, State, zip code</t>
  </si>
  <si>
    <t>Must be paid by PTE within 30 days of receipt</t>
  </si>
  <si>
    <t>Invoice Period</t>
  </si>
  <si>
    <t>Personnel:</t>
  </si>
  <si>
    <t>Salaries</t>
  </si>
  <si>
    <t>Subtotal Personnel</t>
  </si>
  <si>
    <t>Subawards</t>
  </si>
  <si>
    <t>Subtotal Travel</t>
  </si>
  <si>
    <t>Other Expenses:</t>
  </si>
  <si>
    <r>
      <t>*Equipment</t>
    </r>
    <r>
      <rPr>
        <sz val="10"/>
        <rFont val="Arial"/>
        <family val="2"/>
      </rPr>
      <t xml:space="preserve"> = attach supporting documentation for any equipment valued greater than $3,000, including its description, date purchased, purchase amount, and any necessary authorization</t>
    </r>
  </si>
  <si>
    <t xml:space="preserve">Final invoice must be submitted to PTE within 60 days </t>
  </si>
  <si>
    <t xml:space="preserve">Invoice Date: </t>
  </si>
  <si>
    <t>Invoice Period:</t>
  </si>
  <si>
    <t>Total Costs</t>
  </si>
  <si>
    <t xml:space="preserve">Project Costs   </t>
  </si>
  <si>
    <t>Personnel salaries</t>
  </si>
  <si>
    <t xml:space="preserve">Invoice Amount: </t>
  </si>
  <si>
    <t>Domestic Travel</t>
  </si>
  <si>
    <t>International Travel</t>
  </si>
  <si>
    <t>Cost Share Cumulative Expenditures</t>
  </si>
  <si>
    <t xml:space="preserve">F&amp;A Costs </t>
  </si>
  <si>
    <t>Subrecipient Name</t>
  </si>
  <si>
    <t>Subrecipient Address</t>
  </si>
  <si>
    <t>Subrecipient authorized representative name and title</t>
  </si>
  <si>
    <t>Subrecipient authorized representative signature</t>
  </si>
  <si>
    <t xml:space="preserve">Expenditures  for Invoice Period </t>
  </si>
  <si>
    <t xml:space="preserve">Cost Share Expenditures  for Invoice Period </t>
  </si>
  <si>
    <t>Subaward PI Name:</t>
  </si>
  <si>
    <t xml:space="preserve">Invoice Number: </t>
  </si>
  <si>
    <t>Project Title</t>
  </si>
  <si>
    <t>Subaward #</t>
  </si>
  <si>
    <t>Expense Date</t>
  </si>
  <si>
    <t>Receipt #</t>
  </si>
  <si>
    <t>Business purpose/Description of expense</t>
  </si>
  <si>
    <t>Exchange Rate</t>
  </si>
  <si>
    <t>USD Amount</t>
  </si>
  <si>
    <t>Budget Category</t>
  </si>
  <si>
    <t>Equipment</t>
  </si>
  <si>
    <t>Total costs for Invoice Period</t>
  </si>
  <si>
    <t>Amount Requested for Payment</t>
  </si>
  <si>
    <t>Total Costs for Invoice Period</t>
  </si>
  <si>
    <t>Currency Type</t>
  </si>
  <si>
    <t>Amount in Local Currency</t>
  </si>
  <si>
    <t>Amount Applied to Outstanding Advance</t>
  </si>
  <si>
    <t>Total Advance Outstanding</t>
  </si>
  <si>
    <t>Cash Advance Detail</t>
  </si>
  <si>
    <t>Advance Balance prior to Invoice</t>
  </si>
  <si>
    <t>Amount Applied to Advance for Invoice Period</t>
  </si>
  <si>
    <t xml:space="preserve">By signing this report, I certify to the best of my knowledge and belief that the report is true, complete, and accurate, and the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t>
  </si>
  <si>
    <t>Advance Received</t>
  </si>
  <si>
    <t>Expenses Reconciled</t>
  </si>
  <si>
    <t>TOTALS</t>
  </si>
  <si>
    <t>Total outstanding</t>
  </si>
  <si>
    <t>Notes</t>
  </si>
  <si>
    <t>Award Amount:</t>
  </si>
  <si>
    <t>Detailed Subrecipient Expenditure Invoice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</si>
</sst>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0%"/>
    <numFmt numFmtId="165" formatCode="[$-409]d\-mmm\-yy;@"/>
  </numFmts>
  <fonts count="28" x14ac:knownFonts="1">
    <font>
      <sz val="10"/>
      <name val="Arial"/>
    </font>
    <font>
      <sz val="10"/>
      <name val="Arial"/>
      <family val="2"/>
    </font>
    <font>
      <b/>
      <sz val="10"/>
      <name val="Arial"/>
      <family val="2"/>
    </font>
    <font>
      <b/>
      <sz val="12"/>
      <name val="Arial"/>
      <family val="2"/>
    </font>
    <font>
      <sz val="11"/>
      <name val="Arial"/>
      <family val="2"/>
    </font>
    <font>
      <i/>
      <sz val="10"/>
      <name val="Arial"/>
      <family val="2"/>
    </font>
    <font>
      <b/>
      <i/>
      <sz val="11"/>
      <name val="Arial"/>
      <family val="2"/>
    </font>
    <font>
      <u/>
      <sz val="12"/>
      <name val="Arial"/>
      <family val="2"/>
    </font>
    <font>
      <sz val="20"/>
      <name val="Arial"/>
      <family val="2"/>
    </font>
    <font>
      <sz val="10"/>
      <name val="Arial"/>
      <family val="2"/>
    </font>
    <font>
      <i/>
      <sz val="9"/>
      <name val="Arial"/>
      <family val="2"/>
    </font>
    <font>
      <b/>
      <i/>
      <sz val="8"/>
      <name val="Arial"/>
      <family val="2"/>
    </font>
    <font>
      <b/>
      <sz val="15"/>
      <name val="Arial"/>
      <family val="2"/>
    </font>
    <font>
      <b/>
      <sz val="11"/>
      <name val="Arial"/>
      <family val="2"/>
    </font>
    <font>
      <b/>
      <i/>
      <sz val="12"/>
      <name val="Arial"/>
      <family val="2"/>
    </font>
    <font>
      <sz val="18"/>
      <name val="Arial"/>
      <family val="2"/>
    </font>
    <font>
      <i/>
      <sz val="7"/>
      <name val="Arial"/>
      <family val="2"/>
    </font>
    <font>
      <sz val="11"/>
      <color rgb="FF000000"/>
      <name val="Calibri"/>
      <family val="2"/>
    </font>
    <font>
      <b/>
      <i/>
      <sz val="9"/>
      <name val="Arial"/>
      <family val="2"/>
    </font>
    <font>
      <b/>
      <i/>
      <sz val="10"/>
      <name val="Arial"/>
      <family val="2"/>
    </font>
    <font>
      <sz val="8"/>
      <color rgb="FF000000"/>
      <name val="Tahoma"/>
      <family val="2"/>
    </font>
    <font>
      <i/>
      <sz val="12"/>
      <name val="Arial"/>
      <family val="2"/>
    </font>
    <font>
      <sz val="10"/>
      <name val="Arial"/>
      <family val="2"/>
    </font>
    <font>
      <b/>
      <sz val="9"/>
      <name val="Arial"/>
      <family val="2"/>
    </font>
    <font>
      <sz val="9"/>
      <name val="Arial"/>
      <family val="2"/>
    </font>
    <font>
      <sz val="9"/>
      <color indexed="81"/>
      <name val="Tahoma"/>
      <family val="2"/>
    </font>
    <font>
      <b/>
      <sz val="9"/>
      <color indexed="81"/>
      <name val="Tahoma"/>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7">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ck">
        <color indexed="64"/>
      </right>
      <top style="double">
        <color indexed="64"/>
      </top>
      <bottom style="double">
        <color indexed="64"/>
      </bottom>
      <diagonal/>
    </border>
    <border>
      <left style="thick">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right style="thick">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style="double">
        <color indexed="64"/>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ck">
        <color indexed="64"/>
      </right>
      <top style="double">
        <color indexed="64"/>
      </top>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dotted">
        <color auto="1"/>
      </top>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44" fontId="22" fillId="0" borderId="0" applyFont="0" applyFill="0" applyBorder="0" applyAlignment="0" applyProtection="0"/>
  </cellStyleXfs>
  <cellXfs count="264">
    <xf numFmtId="0" fontId="0" fillId="0" borderId="0" xfId="0"/>
    <xf numFmtId="0" fontId="0" fillId="0" borderId="0" xfId="0" applyBorder="1"/>
    <xf numFmtId="0" fontId="0" fillId="0" borderId="0" xfId="0" applyAlignment="1">
      <alignment horizontal="center" wrapText="1"/>
    </xf>
    <xf numFmtId="0" fontId="2" fillId="0" borderId="0" xfId="0" applyFont="1" applyBorder="1" applyAlignment="1">
      <alignment horizontal="right"/>
    </xf>
    <xf numFmtId="0" fontId="5" fillId="0" borderId="0" xfId="0" applyFont="1"/>
    <xf numFmtId="0" fontId="9" fillId="0" borderId="0" xfId="0" applyFont="1"/>
    <xf numFmtId="0" fontId="10"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center"/>
    </xf>
    <xf numFmtId="0" fontId="12" fillId="0" borderId="0" xfId="0" applyFont="1" applyAlignment="1">
      <alignment horizontal="left"/>
    </xf>
    <xf numFmtId="0" fontId="13" fillId="0" borderId="0" xfId="0" applyFont="1" applyAlignment="1">
      <alignment horizontal="left"/>
    </xf>
    <xf numFmtId="0" fontId="13" fillId="0" borderId="0" xfId="0" applyFont="1" applyAlignment="1">
      <alignment wrapText="1"/>
    </xf>
    <xf numFmtId="0" fontId="2" fillId="0" borderId="0" xfId="0" applyFont="1" applyBorder="1"/>
    <xf numFmtId="0" fontId="2" fillId="0" borderId="0" xfId="0" applyFont="1" applyBorder="1" applyAlignment="1">
      <alignment horizontal="left"/>
    </xf>
    <xf numFmtId="0" fontId="14" fillId="0" borderId="0" xfId="0" applyFont="1"/>
    <xf numFmtId="0" fontId="1" fillId="0" borderId="0" xfId="0" applyFont="1"/>
    <xf numFmtId="0" fontId="1" fillId="0" borderId="0" xfId="0" applyFont="1" applyBorder="1"/>
    <xf numFmtId="0" fontId="16" fillId="0" borderId="0" xfId="0" applyFont="1"/>
    <xf numFmtId="0" fontId="17" fillId="0" borderId="0" xfId="0" applyFont="1"/>
    <xf numFmtId="0" fontId="11" fillId="0" borderId="0" xfId="0" applyFont="1" applyAlignment="1"/>
    <xf numFmtId="0" fontId="0" fillId="0" borderId="0" xfId="0" applyAlignment="1"/>
    <xf numFmtId="0" fontId="2" fillId="0" borderId="0" xfId="0" applyFont="1"/>
    <xf numFmtId="0" fontId="1" fillId="0" borderId="0" xfId="0" applyFont="1" applyAlignment="1">
      <alignment horizontal="right" vertical="center"/>
    </xf>
    <xf numFmtId="0" fontId="2" fillId="0" borderId="0" xfId="0" applyFont="1" applyBorder="1" applyAlignment="1"/>
    <xf numFmtId="0" fontId="7" fillId="0" borderId="39" xfId="0" applyFont="1" applyBorder="1"/>
    <xf numFmtId="0" fontId="7" fillId="0" borderId="40" xfId="0" applyFont="1" applyBorder="1"/>
    <xf numFmtId="0" fontId="0" fillId="0" borderId="42" xfId="0" applyBorder="1"/>
    <xf numFmtId="0" fontId="1" fillId="0" borderId="0" xfId="1"/>
    <xf numFmtId="0" fontId="8" fillId="0" borderId="0" xfId="1" applyFont="1" applyBorder="1" applyAlignment="1">
      <alignment horizontal="center" vertical="center"/>
    </xf>
    <xf numFmtId="0" fontId="7" fillId="0" borderId="39" xfId="1" applyFont="1" applyBorder="1"/>
    <xf numFmtId="0" fontId="7" fillId="0" borderId="40" xfId="1" applyFont="1" applyBorder="1"/>
    <xf numFmtId="0" fontId="2" fillId="0" borderId="40" xfId="1" applyFont="1" applyBorder="1"/>
    <xf numFmtId="0" fontId="2" fillId="0" borderId="41" xfId="1" applyFont="1" applyBorder="1"/>
    <xf numFmtId="0" fontId="1" fillId="0" borderId="42" xfId="1" applyBorder="1"/>
    <xf numFmtId="0" fontId="1" fillId="0" borderId="0" xfId="1" applyBorder="1"/>
    <xf numFmtId="0" fontId="2" fillId="0" borderId="0" xfId="1" applyFont="1" applyBorder="1" applyAlignment="1">
      <alignment horizontal="left"/>
    </xf>
    <xf numFmtId="0" fontId="1" fillId="0" borderId="1" xfId="1" applyBorder="1" applyAlignment="1"/>
    <xf numFmtId="0" fontId="1" fillId="0" borderId="43" xfId="1" applyBorder="1" applyAlignment="1"/>
    <xf numFmtId="0" fontId="2" fillId="0" borderId="0" xfId="1" applyFont="1" applyBorder="1"/>
    <xf numFmtId="0" fontId="2" fillId="0" borderId="0" xfId="1" applyFont="1" applyFill="1" applyBorder="1"/>
    <xf numFmtId="0" fontId="1" fillId="0" borderId="44" xfId="1" applyBorder="1"/>
    <xf numFmtId="0" fontId="1" fillId="0" borderId="45" xfId="1" applyBorder="1"/>
    <xf numFmtId="0" fontId="1" fillId="0" borderId="46" xfId="1" applyBorder="1"/>
    <xf numFmtId="0" fontId="1" fillId="0" borderId="5" xfId="1" applyBorder="1"/>
    <xf numFmtId="0" fontId="1" fillId="0" borderId="14" xfId="1" applyBorder="1"/>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4" xfId="1" applyFont="1" applyBorder="1" applyAlignment="1">
      <alignment horizontal="center" vertical="center" wrapText="1"/>
    </xf>
    <xf numFmtId="0" fontId="1" fillId="0" borderId="0" xfId="1" applyFont="1"/>
    <xf numFmtId="8" fontId="1" fillId="0" borderId="6" xfId="1" applyNumberFormat="1" applyBorder="1"/>
    <xf numFmtId="8" fontId="1" fillId="0" borderId="29" xfId="1" applyNumberFormat="1" applyBorder="1"/>
    <xf numFmtId="8" fontId="1" fillId="0" borderId="7" xfId="1" applyNumberFormat="1" applyBorder="1"/>
    <xf numFmtId="0" fontId="1" fillId="0" borderId="0" xfId="1" applyAlignment="1">
      <alignment horizontal="center" wrapText="1"/>
    </xf>
    <xf numFmtId="8" fontId="1" fillId="0" borderId="8" xfId="1" applyNumberFormat="1" applyBorder="1"/>
    <xf numFmtId="164" fontId="0" fillId="0" borderId="30" xfId="2" applyNumberFormat="1" applyFont="1" applyBorder="1"/>
    <xf numFmtId="8" fontId="1" fillId="0" borderId="9" xfId="1" applyNumberFormat="1" applyBorder="1"/>
    <xf numFmtId="0" fontId="1" fillId="0" borderId="0" xfId="1" applyFont="1" applyBorder="1"/>
    <xf numFmtId="8" fontId="1" fillId="0" borderId="10" xfId="1" applyNumberFormat="1" applyBorder="1"/>
    <xf numFmtId="8" fontId="1" fillId="0" borderId="11" xfId="1" applyNumberFormat="1" applyBorder="1"/>
    <xf numFmtId="8" fontId="2" fillId="0" borderId="8" xfId="1" applyNumberFormat="1" applyFont="1" applyBorder="1"/>
    <xf numFmtId="8" fontId="2" fillId="0" borderId="12" xfId="1" applyNumberFormat="1" applyFont="1" applyBorder="1"/>
    <xf numFmtId="0" fontId="2" fillId="0" borderId="5" xfId="1" applyFont="1" applyBorder="1" applyAlignment="1"/>
    <xf numFmtId="0" fontId="1" fillId="0" borderId="0" xfId="1" applyBorder="1" applyAlignment="1"/>
    <xf numFmtId="0" fontId="2" fillId="0" borderId="0" xfId="1" applyFont="1" applyBorder="1" applyAlignment="1">
      <alignment horizontal="right"/>
    </xf>
    <xf numFmtId="8" fontId="2" fillId="0" borderId="13" xfId="1" applyNumberFormat="1" applyFont="1" applyBorder="1"/>
    <xf numFmtId="0" fontId="1" fillId="0" borderId="0" xfId="1" applyFont="1" applyFill="1" applyBorder="1"/>
    <xf numFmtId="8" fontId="2" fillId="0" borderId="15" xfId="1" applyNumberFormat="1" applyFont="1" applyBorder="1"/>
    <xf numFmtId="0" fontId="2" fillId="0" borderId="5" xfId="1" applyFont="1" applyBorder="1" applyAlignment="1">
      <alignment horizontal="left"/>
    </xf>
    <xf numFmtId="0" fontId="1" fillId="0" borderId="0" xfId="1" applyAlignment="1"/>
    <xf numFmtId="8" fontId="1" fillId="0" borderId="15" xfId="1" applyNumberFormat="1" applyBorder="1"/>
    <xf numFmtId="8" fontId="1" fillId="0" borderId="16" xfId="1" applyNumberFormat="1" applyBorder="1"/>
    <xf numFmtId="8" fontId="1" fillId="0" borderId="0" xfId="1" applyNumberFormat="1" applyBorder="1"/>
    <xf numFmtId="8" fontId="1" fillId="0" borderId="14" xfId="1" applyNumberFormat="1" applyBorder="1"/>
    <xf numFmtId="164" fontId="0" fillId="0" borderId="0" xfId="2" applyNumberFormat="1" applyFont="1" applyBorder="1"/>
    <xf numFmtId="8" fontId="2" fillId="0" borderId="10" xfId="1" applyNumberFormat="1" applyFont="1" applyBorder="1"/>
    <xf numFmtId="164" fontId="2" fillId="0" borderId="30" xfId="2" applyNumberFormat="1" applyFont="1" applyBorder="1"/>
    <xf numFmtId="8" fontId="2" fillId="0" borderId="11" xfId="1" applyNumberFormat="1" applyFont="1" applyBorder="1"/>
    <xf numFmtId="0" fontId="2" fillId="0" borderId="0" xfId="1" applyFont="1"/>
    <xf numFmtId="8" fontId="1" fillId="0" borderId="17" xfId="1" applyNumberFormat="1" applyBorder="1"/>
    <xf numFmtId="8" fontId="1" fillId="0" borderId="18" xfId="1" applyNumberFormat="1" applyBorder="1"/>
    <xf numFmtId="8" fontId="2" fillId="0" borderId="26" xfId="1" applyNumberFormat="1" applyFont="1" applyBorder="1" applyAlignment="1">
      <alignment vertical="center" wrapText="1"/>
    </xf>
    <xf numFmtId="8" fontId="2" fillId="0" borderId="27" xfId="1" applyNumberFormat="1" applyFont="1" applyBorder="1" applyAlignment="1">
      <alignment vertical="center" wrapText="1"/>
    </xf>
    <xf numFmtId="0" fontId="3" fillId="0" borderId="5" xfId="1" applyFont="1" applyBorder="1" applyAlignment="1">
      <alignment horizontal="right" wrapText="1"/>
    </xf>
    <xf numFmtId="8" fontId="2" fillId="0" borderId="0" xfId="1" applyNumberFormat="1" applyFont="1" applyBorder="1" applyAlignment="1">
      <alignment vertical="center" wrapText="1"/>
    </xf>
    <xf numFmtId="8" fontId="2" fillId="0" borderId="14" xfId="1" applyNumberFormat="1" applyFont="1" applyBorder="1" applyAlignment="1">
      <alignment vertical="center" wrapText="1"/>
    </xf>
    <xf numFmtId="8" fontId="19" fillId="0" borderId="0" xfId="1" applyNumberFormat="1" applyFont="1" applyBorder="1"/>
    <xf numFmtId="8" fontId="19" fillId="0" borderId="14" xfId="1" applyNumberFormat="1" applyFont="1" applyBorder="1"/>
    <xf numFmtId="0" fontId="19" fillId="0" borderId="0" xfId="1" applyFont="1"/>
    <xf numFmtId="8" fontId="2" fillId="0" borderId="19" xfId="1" applyNumberFormat="1" applyFont="1" applyBorder="1" applyAlignment="1">
      <alignment vertical="center" wrapText="1"/>
    </xf>
    <xf numFmtId="8" fontId="2" fillId="0" borderId="20" xfId="1" applyNumberFormat="1" applyFont="1" applyBorder="1" applyAlignment="1">
      <alignment vertical="center" wrapText="1"/>
    </xf>
    <xf numFmtId="0" fontId="1" fillId="0" borderId="0" xfId="1" applyAlignment="1">
      <alignment wrapText="1"/>
    </xf>
    <xf numFmtId="0" fontId="18" fillId="0" borderId="0" xfId="1" applyFont="1" applyAlignment="1">
      <alignment vertical="center"/>
    </xf>
    <xf numFmtId="0" fontId="17" fillId="0" borderId="0" xfId="1" applyFont="1"/>
    <xf numFmtId="0" fontId="10" fillId="0" borderId="0" xfId="1" applyFont="1"/>
    <xf numFmtId="0" fontId="11" fillId="0" borderId="0" xfId="1" applyFont="1" applyAlignment="1"/>
    <xf numFmtId="0" fontId="1" fillId="0" borderId="1" xfId="1" applyBorder="1"/>
    <xf numFmtId="0" fontId="5" fillId="0" borderId="0" xfId="1" applyFont="1"/>
    <xf numFmtId="0" fontId="1" fillId="0" borderId="0" xfId="1" applyFont="1" applyAlignment="1">
      <alignment vertical="top"/>
    </xf>
    <xf numFmtId="0" fontId="1" fillId="0" borderId="48" xfId="1" applyBorder="1"/>
    <xf numFmtId="0" fontId="14" fillId="0" borderId="0" xfId="1" applyFont="1" applyAlignment="1"/>
    <xf numFmtId="0" fontId="5" fillId="0" borderId="0" xfId="1" applyFont="1" applyAlignment="1">
      <alignment vertical="center"/>
    </xf>
    <xf numFmtId="0" fontId="14" fillId="0" borderId="0" xfId="1" applyFont="1"/>
    <xf numFmtId="0" fontId="21" fillId="0" borderId="0" xfId="1" applyFont="1"/>
    <xf numFmtId="0" fontId="14" fillId="0" borderId="1" xfId="1" applyFont="1" applyBorder="1"/>
    <xf numFmtId="0" fontId="14" fillId="0" borderId="0" xfId="1" applyFont="1" applyBorder="1"/>
    <xf numFmtId="0" fontId="14" fillId="0" borderId="15" xfId="1" applyFont="1" applyBorder="1"/>
    <xf numFmtId="0" fontId="10" fillId="0" borderId="0" xfId="1" applyFont="1" applyAlignment="1">
      <alignment vertical="center"/>
    </xf>
    <xf numFmtId="0" fontId="1" fillId="0" borderId="0" xfId="1" applyFont="1" applyAlignment="1">
      <alignment vertical="center"/>
    </xf>
    <xf numFmtId="0" fontId="16" fillId="0" borderId="0" xfId="1" applyFont="1"/>
    <xf numFmtId="0" fontId="2" fillId="0" borderId="40" xfId="0" applyFont="1" applyBorder="1" applyAlignment="1"/>
    <xf numFmtId="0" fontId="4" fillId="2" borderId="2" xfId="0" applyFont="1" applyFill="1" applyBorder="1" applyAlignment="1">
      <alignment horizontal="center" vertical="center" wrapText="1"/>
    </xf>
    <xf numFmtId="8" fontId="0" fillId="2" borderId="0" xfId="0" applyNumberFormat="1" applyFill="1" applyBorder="1"/>
    <xf numFmtId="8" fontId="0" fillId="2" borderId="8" xfId="0" applyNumberFormat="1" applyFill="1" applyBorder="1"/>
    <xf numFmtId="8" fontId="2" fillId="2" borderId="10" xfId="0" applyNumberFormat="1" applyFont="1" applyFill="1" applyBorder="1"/>
    <xf numFmtId="0" fontId="4" fillId="2" borderId="50" xfId="0" applyFont="1" applyFill="1" applyBorder="1" applyAlignment="1">
      <alignment horizontal="center" vertical="center" wrapText="1"/>
    </xf>
    <xf numFmtId="8" fontId="0" fillId="2" borderId="47" xfId="0" applyNumberFormat="1" applyFill="1" applyBorder="1"/>
    <xf numFmtId="8" fontId="2" fillId="0" borderId="45" xfId="0" applyNumberFormat="1" applyFont="1" applyBorder="1" applyAlignment="1">
      <alignment vertical="center" wrapText="1"/>
    </xf>
    <xf numFmtId="8" fontId="2" fillId="0" borderId="46" xfId="0" applyNumberFormat="1" applyFont="1" applyBorder="1" applyAlignment="1">
      <alignment vertical="center" wrapText="1"/>
    </xf>
    <xf numFmtId="0" fontId="2" fillId="0" borderId="40" xfId="0" applyFont="1" applyBorder="1" applyAlignment="1">
      <alignment horizontal="left"/>
    </xf>
    <xf numFmtId="8" fontId="2" fillId="2" borderId="52" xfId="0" applyNumberFormat="1" applyFont="1" applyFill="1" applyBorder="1"/>
    <xf numFmtId="8" fontId="2" fillId="2" borderId="8" xfId="0" applyNumberFormat="1" applyFont="1" applyFill="1" applyBorder="1"/>
    <xf numFmtId="0" fontId="1" fillId="2" borderId="42" xfId="0" applyFont="1" applyFill="1" applyBorder="1" applyAlignment="1">
      <alignment horizontal="left"/>
    </xf>
    <xf numFmtId="0" fontId="0" fillId="2" borderId="0" xfId="0" applyFill="1" applyBorder="1" applyAlignment="1">
      <alignment horizontal="left"/>
    </xf>
    <xf numFmtId="0" fontId="1" fillId="2" borderId="36" xfId="0" applyFont="1" applyFill="1" applyBorder="1" applyAlignment="1">
      <alignment horizontal="right"/>
    </xf>
    <xf numFmtId="0" fontId="5" fillId="0" borderId="0" xfId="0" applyFont="1" applyAlignment="1">
      <alignment horizontal="right"/>
    </xf>
    <xf numFmtId="0" fontId="5" fillId="0" borderId="0" xfId="0" applyFont="1" applyAlignment="1">
      <alignment horizontal="right" vertical="center"/>
    </xf>
    <xf numFmtId="0" fontId="2" fillId="0" borderId="0" xfId="0" applyFont="1" applyFill="1" applyBorder="1" applyAlignment="1"/>
    <xf numFmtId="0" fontId="0" fillId="0" borderId="40" xfId="0" applyBorder="1" applyAlignment="1"/>
    <xf numFmtId="0" fontId="0" fillId="0" borderId="0" xfId="0" applyBorder="1" applyAlignment="1"/>
    <xf numFmtId="0" fontId="0" fillId="0" borderId="0" xfId="0" applyBorder="1" applyAlignment="1">
      <alignment horizontal="left"/>
    </xf>
    <xf numFmtId="0" fontId="0" fillId="0" borderId="47" xfId="0" applyBorder="1" applyAlignment="1"/>
    <xf numFmtId="0" fontId="1" fillId="2" borderId="42" xfId="0" applyFont="1" applyFill="1" applyBorder="1" applyAlignment="1">
      <alignment horizontal="right"/>
    </xf>
    <xf numFmtId="0" fontId="0" fillId="2" borderId="0" xfId="0" applyFill="1" applyBorder="1" applyAlignment="1"/>
    <xf numFmtId="0" fontId="1" fillId="2" borderId="0" xfId="0" applyFont="1" applyFill="1" applyBorder="1" applyAlignment="1"/>
    <xf numFmtId="0" fontId="2" fillId="0" borderId="41" xfId="0" applyFont="1" applyBorder="1" applyAlignment="1">
      <alignment horizontal="right"/>
    </xf>
    <xf numFmtId="0" fontId="2" fillId="0" borderId="47" xfId="0" applyFont="1" applyBorder="1" applyAlignment="1">
      <alignment horizontal="right"/>
    </xf>
    <xf numFmtId="0" fontId="0" fillId="0" borderId="39" xfId="0" applyBorder="1"/>
    <xf numFmtId="0" fontId="0" fillId="0" borderId="40" xfId="0" applyBorder="1"/>
    <xf numFmtId="0" fontId="0" fillId="0" borderId="41" xfId="0" applyBorder="1"/>
    <xf numFmtId="0" fontId="1" fillId="2" borderId="0" xfId="0" applyFont="1" applyFill="1" applyBorder="1" applyAlignment="1">
      <alignment horizontal="right"/>
    </xf>
    <xf numFmtId="0" fontId="14" fillId="0" borderId="1" xfId="0" applyFont="1" applyBorder="1"/>
    <xf numFmtId="0" fontId="10" fillId="0" borderId="15" xfId="0" applyFont="1" applyBorder="1" applyAlignment="1">
      <alignment vertical="center"/>
    </xf>
    <xf numFmtId="0" fontId="0" fillId="0" borderId="53" xfId="0" applyBorder="1"/>
    <xf numFmtId="0" fontId="7" fillId="0" borderId="0" xfId="0" applyFont="1" applyBorder="1"/>
    <xf numFmtId="0" fontId="1" fillId="0" borderId="0" xfId="0" applyFont="1" applyAlignment="1"/>
    <xf numFmtId="44" fontId="0" fillId="0" borderId="0" xfId="3" applyFont="1" applyBorder="1"/>
    <xf numFmtId="44" fontId="2" fillId="0" borderId="0" xfId="0" applyNumberFormat="1" applyFont="1" applyBorder="1" applyAlignment="1"/>
    <xf numFmtId="0" fontId="1" fillId="0" borderId="0" xfId="0" applyFont="1" applyAlignment="1">
      <alignment horizontal="right"/>
    </xf>
    <xf numFmtId="0" fontId="23" fillId="0" borderId="0" xfId="0" applyFont="1"/>
    <xf numFmtId="0" fontId="24" fillId="0" borderId="0" xfId="0" applyFont="1"/>
    <xf numFmtId="44" fontId="24" fillId="0" borderId="0" xfId="3" applyFont="1"/>
    <xf numFmtId="0" fontId="24" fillId="0" borderId="8" xfId="0" applyFont="1" applyBorder="1" applyAlignment="1">
      <alignment wrapText="1"/>
    </xf>
    <xf numFmtId="44" fontId="24" fillId="0" borderId="8" xfId="3" applyFont="1" applyBorder="1" applyAlignment="1">
      <alignment wrapText="1"/>
    </xf>
    <xf numFmtId="44" fontId="0" fillId="0" borderId="0" xfId="3" applyFont="1"/>
    <xf numFmtId="44" fontId="24" fillId="0" borderId="37" xfId="0" applyNumberFormat="1" applyFont="1" applyBorder="1"/>
    <xf numFmtId="0" fontId="3" fillId="0" borderId="0" xfId="0" applyFont="1"/>
    <xf numFmtId="0" fontId="1" fillId="0" borderId="8" xfId="0" applyFont="1" applyBorder="1"/>
    <xf numFmtId="0" fontId="1" fillId="0" borderId="8" xfId="0" applyFont="1" applyFill="1" applyBorder="1"/>
    <xf numFmtId="44" fontId="2" fillId="0" borderId="0" xfId="0" applyNumberFormat="1" applyFont="1"/>
    <xf numFmtId="44" fontId="2" fillId="0" borderId="0" xfId="3" applyFont="1"/>
    <xf numFmtId="0" fontId="19" fillId="3" borderId="0" xfId="0" applyFont="1" applyFill="1" applyBorder="1" applyAlignment="1"/>
    <xf numFmtId="8" fontId="0" fillId="3" borderId="8" xfId="0" applyNumberFormat="1" applyFill="1" applyBorder="1"/>
    <xf numFmtId="8" fontId="0" fillId="3" borderId="52" xfId="0" applyNumberFormat="1" applyFill="1" applyBorder="1"/>
    <xf numFmtId="0" fontId="24" fillId="3" borderId="8" xfId="0" applyFont="1" applyFill="1" applyBorder="1"/>
    <xf numFmtId="165" fontId="24" fillId="3" borderId="8" xfId="0" applyNumberFormat="1" applyFont="1" applyFill="1" applyBorder="1"/>
    <xf numFmtId="44" fontId="24" fillId="3" borderId="8" xfId="3" applyFont="1" applyFill="1" applyBorder="1"/>
    <xf numFmtId="0" fontId="1" fillId="3" borderId="8" xfId="0" applyFont="1" applyFill="1" applyBorder="1" applyAlignment="1">
      <alignment horizontal="right"/>
    </xf>
    <xf numFmtId="44" fontId="0" fillId="3" borderId="8" xfId="3" applyFont="1" applyFill="1" applyBorder="1"/>
    <xf numFmtId="0" fontId="0" fillId="3" borderId="8" xfId="0" applyFill="1" applyBorder="1"/>
    <xf numFmtId="44" fontId="0" fillId="3" borderId="56" xfId="3" applyFont="1" applyFill="1" applyBorder="1"/>
    <xf numFmtId="44" fontId="24" fillId="3" borderId="35" xfId="3" applyFont="1" applyFill="1" applyBorder="1"/>
    <xf numFmtId="44" fontId="24" fillId="0" borderId="36" xfId="0" applyNumberFormat="1" applyFont="1" applyFill="1" applyBorder="1" applyAlignment="1">
      <alignment horizontal="right"/>
    </xf>
    <xf numFmtId="44" fontId="0" fillId="3" borderId="55" xfId="3" applyFont="1" applyFill="1" applyBorder="1"/>
    <xf numFmtId="0" fontId="0" fillId="3" borderId="1" xfId="0" applyFill="1" applyBorder="1"/>
    <xf numFmtId="0" fontId="1" fillId="3" borderId="1" xfId="0" applyFont="1" applyFill="1" applyBorder="1"/>
    <xf numFmtId="0" fontId="0" fillId="3" borderId="0" xfId="0" applyFill="1" applyBorder="1" applyAlignment="1">
      <alignment horizontal="left"/>
    </xf>
    <xf numFmtId="44" fontId="23" fillId="0" borderId="0" xfId="3" applyFont="1"/>
    <xf numFmtId="0" fontId="1" fillId="0" borderId="0" xfId="1" applyFont="1" applyAlignment="1">
      <alignment horizontal="right" vertical="center"/>
    </xf>
    <xf numFmtId="0" fontId="1" fillId="0" borderId="0" xfId="1" applyAlignment="1">
      <alignment horizontal="right"/>
    </xf>
    <xf numFmtId="0" fontId="19" fillId="0" borderId="5" xfId="1" applyFont="1" applyBorder="1" applyAlignment="1"/>
    <xf numFmtId="0" fontId="5" fillId="0" borderId="0" xfId="1" applyFont="1" applyAlignment="1"/>
    <xf numFmtId="0" fontId="3" fillId="0" borderId="21" xfId="1" applyFont="1" applyBorder="1" applyAlignment="1">
      <alignment horizontal="right" wrapText="1"/>
    </xf>
    <xf numFmtId="0" fontId="1" fillId="0" borderId="19" xfId="1" applyBorder="1" applyAlignment="1"/>
    <xf numFmtId="0" fontId="5" fillId="0" borderId="0" xfId="1" applyFont="1" applyAlignment="1">
      <alignment wrapText="1"/>
    </xf>
    <xf numFmtId="0" fontId="1" fillId="0" borderId="0" xfId="1" applyAlignment="1">
      <alignment wrapText="1"/>
    </xf>
    <xf numFmtId="0" fontId="19" fillId="0" borderId="33" xfId="1" applyFont="1" applyBorder="1" applyAlignment="1">
      <alignment horizontal="left" vertical="center" wrapText="1" indent="1"/>
    </xf>
    <xf numFmtId="0" fontId="1" fillId="0" borderId="34" xfId="1" applyFont="1" applyBorder="1" applyAlignment="1">
      <alignment horizontal="left" vertical="center" wrapText="1" indent="1"/>
    </xf>
    <xf numFmtId="0" fontId="1" fillId="0" borderId="35" xfId="1" applyFont="1" applyBorder="1" applyAlignment="1">
      <alignment horizontal="left" vertical="center" wrapText="1" indent="1"/>
    </xf>
    <xf numFmtId="0" fontId="1" fillId="0" borderId="32" xfId="1" applyFont="1" applyBorder="1" applyAlignment="1">
      <alignment horizontal="left" vertical="center" wrapText="1" indent="1"/>
    </xf>
    <xf numFmtId="0" fontId="1" fillId="0" borderId="0" xfId="1" applyFont="1" applyBorder="1" applyAlignment="1">
      <alignment horizontal="left" vertical="center" wrapText="1" indent="1"/>
    </xf>
    <xf numFmtId="0" fontId="1" fillId="0" borderId="36" xfId="1" applyFont="1" applyBorder="1" applyAlignment="1">
      <alignment horizontal="left" vertical="center" wrapText="1" indent="1"/>
    </xf>
    <xf numFmtId="0" fontId="1" fillId="0" borderId="3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37" xfId="1" applyFont="1" applyBorder="1" applyAlignment="1">
      <alignment horizontal="left" vertical="center" wrapText="1" indent="1"/>
    </xf>
    <xf numFmtId="0" fontId="5" fillId="0" borderId="0" xfId="1" applyFont="1" applyAlignment="1">
      <alignment vertical="center" wrapText="1"/>
    </xf>
    <xf numFmtId="0" fontId="3" fillId="0" borderId="5" xfId="1" applyFont="1" applyBorder="1" applyAlignment="1">
      <alignment horizontal="right" wrapText="1"/>
    </xf>
    <xf numFmtId="0" fontId="1" fillId="0" borderId="0" xfId="1" applyAlignment="1"/>
    <xf numFmtId="0" fontId="19" fillId="0" borderId="5" xfId="1" applyFont="1" applyBorder="1" applyAlignment="1">
      <alignment horizontal="right"/>
    </xf>
    <xf numFmtId="0" fontId="2" fillId="0" borderId="0" xfId="1" applyFont="1" applyAlignment="1"/>
    <xf numFmtId="0" fontId="2" fillId="0" borderId="36" xfId="1" applyFont="1" applyBorder="1" applyAlignment="1"/>
    <xf numFmtId="0" fontId="2" fillId="0" borderId="5" xfId="1" applyFont="1" applyBorder="1" applyAlignment="1">
      <alignment horizontal="right"/>
    </xf>
    <xf numFmtId="0" fontId="1" fillId="0" borderId="5" xfId="1" applyFont="1" applyBorder="1" applyAlignment="1">
      <alignment horizontal="right"/>
    </xf>
    <xf numFmtId="0" fontId="1" fillId="0" borderId="36" xfId="1" applyBorder="1" applyAlignment="1"/>
    <xf numFmtId="0" fontId="2" fillId="0" borderId="5" xfId="1" applyFont="1" applyBorder="1" applyAlignment="1">
      <alignment horizontal="left"/>
    </xf>
    <xf numFmtId="0" fontId="5" fillId="0" borderId="5" xfId="1" applyFont="1" applyBorder="1" applyAlignment="1">
      <alignment horizontal="right"/>
    </xf>
    <xf numFmtId="0" fontId="6" fillId="0" borderId="5" xfId="1" applyFont="1" applyBorder="1" applyAlignment="1">
      <alignment horizontal="right"/>
    </xf>
    <xf numFmtId="0" fontId="19" fillId="0" borderId="5" xfId="1" applyFont="1" applyBorder="1" applyAlignment="1">
      <alignment horizontal="right" wrapText="1"/>
    </xf>
    <xf numFmtId="0" fontId="2" fillId="0" borderId="0" xfId="1" applyFont="1" applyBorder="1" applyAlignment="1">
      <alignment horizontal="left"/>
    </xf>
    <xf numFmtId="0" fontId="1" fillId="0" borderId="0" xfId="1" applyAlignment="1">
      <alignment horizontal="left"/>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2" fillId="0" borderId="22" xfId="1" applyFont="1" applyBorder="1" applyAlignment="1">
      <alignment horizontal="left" wrapText="1"/>
    </xf>
    <xf numFmtId="0" fontId="1" fillId="0" borderId="26" xfId="1" applyBorder="1" applyAlignment="1">
      <alignment wrapText="1"/>
    </xf>
    <xf numFmtId="0" fontId="1" fillId="0" borderId="38" xfId="1" applyBorder="1" applyAlignment="1">
      <alignment wrapText="1"/>
    </xf>
    <xf numFmtId="0" fontId="15" fillId="0" borderId="0" xfId="1" applyFont="1" applyBorder="1" applyAlignment="1">
      <alignment horizontal="center" vertical="center"/>
    </xf>
    <xf numFmtId="0" fontId="15" fillId="0" borderId="0" xfId="0" applyFont="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3" fillId="2" borderId="42" xfId="0" applyFont="1" applyFill="1" applyBorder="1" applyAlignment="1">
      <alignment horizontal="left"/>
    </xf>
    <xf numFmtId="0" fontId="13" fillId="2" borderId="0" xfId="0" applyFont="1" applyFill="1" applyBorder="1" applyAlignment="1">
      <alignment horizontal="left"/>
    </xf>
    <xf numFmtId="0" fontId="13" fillId="2" borderId="36" xfId="0" applyFont="1" applyFill="1" applyBorder="1" applyAlignment="1">
      <alignment horizontal="left"/>
    </xf>
    <xf numFmtId="0" fontId="13" fillId="2" borderId="42" xfId="0" applyFont="1" applyFill="1" applyBorder="1" applyAlignment="1">
      <alignment horizontal="left" wrapText="1"/>
    </xf>
    <xf numFmtId="0" fontId="1" fillId="2" borderId="0" xfId="0" applyFont="1" applyFill="1" applyBorder="1" applyAlignment="1">
      <alignment horizontal="left" wrapText="1"/>
    </xf>
    <xf numFmtId="0" fontId="1" fillId="2" borderId="36" xfId="0" applyFont="1" applyFill="1" applyBorder="1" applyAlignment="1">
      <alignment horizontal="left" wrapText="1"/>
    </xf>
    <xf numFmtId="0" fontId="3" fillId="0" borderId="44" xfId="0" applyFont="1" applyBorder="1" applyAlignment="1">
      <alignment horizontal="right" wrapText="1"/>
    </xf>
    <xf numFmtId="0" fontId="0" fillId="0" borderId="45" xfId="0" applyBorder="1" applyAlignment="1"/>
    <xf numFmtId="0" fontId="13" fillId="2" borderId="51" xfId="0" applyFont="1" applyFill="1" applyBorder="1" applyAlignment="1">
      <alignment horizontal="left" wrapText="1"/>
    </xf>
    <xf numFmtId="0" fontId="4" fillId="2" borderId="26" xfId="0" applyFont="1" applyFill="1" applyBorder="1" applyAlignment="1">
      <alignment horizontal="left" wrapText="1"/>
    </xf>
    <xf numFmtId="0" fontId="1" fillId="2" borderId="42" xfId="0" applyFont="1" applyFill="1" applyBorder="1" applyAlignment="1">
      <alignment horizontal="right"/>
    </xf>
    <xf numFmtId="0" fontId="0" fillId="2" borderId="0" xfId="0" applyFill="1" applyBorder="1" applyAlignment="1">
      <alignment horizontal="right"/>
    </xf>
    <xf numFmtId="0" fontId="0" fillId="2" borderId="36" xfId="0" applyFill="1" applyBorder="1" applyAlignment="1">
      <alignment horizontal="right"/>
    </xf>
    <xf numFmtId="0" fontId="0" fillId="2" borderId="0" xfId="0" applyFill="1" applyBorder="1" applyAlignment="1"/>
    <xf numFmtId="0" fontId="0" fillId="2" borderId="36" xfId="0" applyFill="1" applyBorder="1" applyAlignment="1"/>
    <xf numFmtId="0" fontId="7" fillId="3" borderId="54" xfId="0" applyFont="1" applyFill="1" applyBorder="1" applyAlignment="1"/>
    <xf numFmtId="0" fontId="0" fillId="3" borderId="54" xfId="0" applyFill="1" applyBorder="1" applyAlignment="1"/>
    <xf numFmtId="0" fontId="2" fillId="3" borderId="15" xfId="0" applyFont="1" applyFill="1" applyBorder="1" applyAlignment="1">
      <alignment horizontal="right"/>
    </xf>
    <xf numFmtId="0" fontId="0" fillId="3" borderId="15" xfId="0" applyFill="1" applyBorder="1" applyAlignment="1"/>
    <xf numFmtId="0" fontId="2" fillId="3" borderId="15" xfId="0" applyFont="1" applyFill="1" applyBorder="1" applyAlignment="1"/>
    <xf numFmtId="0" fontId="2" fillId="0" borderId="39" xfId="0" applyFont="1" applyBorder="1" applyAlignment="1">
      <alignment horizontal="left" vertical="center" wrapText="1" indent="1"/>
    </xf>
    <xf numFmtId="0" fontId="1" fillId="0" borderId="40" xfId="0" applyFont="1" applyBorder="1" applyAlignment="1">
      <alignment horizontal="left" vertical="center" wrapText="1" indent="1"/>
    </xf>
    <xf numFmtId="0" fontId="1" fillId="0" borderId="41" xfId="0" applyFont="1" applyBorder="1" applyAlignment="1">
      <alignment horizontal="left" vertical="center" wrapText="1" indent="1"/>
    </xf>
    <xf numFmtId="0" fontId="1" fillId="0" borderId="4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7" xfId="0" applyFont="1" applyBorder="1" applyAlignment="1">
      <alignment horizontal="left" vertical="center" wrapText="1" indent="1"/>
    </xf>
    <xf numFmtId="0" fontId="1" fillId="0" borderId="44" xfId="0" applyFont="1" applyBorder="1" applyAlignment="1">
      <alignment horizontal="left" vertical="center" wrapText="1" indent="1"/>
    </xf>
    <xf numFmtId="0" fontId="1" fillId="0" borderId="45" xfId="0" applyFont="1" applyBorder="1" applyAlignment="1">
      <alignment horizontal="left" vertical="center" wrapText="1" indent="1"/>
    </xf>
    <xf numFmtId="0" fontId="1" fillId="0" borderId="46" xfId="0" applyFont="1" applyBorder="1" applyAlignment="1">
      <alignment horizontal="left" vertical="center" wrapText="1" indent="1"/>
    </xf>
    <xf numFmtId="0" fontId="1" fillId="0" borderId="0" xfId="0" applyFont="1" applyAlignment="1">
      <alignment horizontal="right"/>
    </xf>
    <xf numFmtId="0" fontId="0" fillId="0" borderId="0" xfId="0" applyAlignment="1">
      <alignment horizontal="right"/>
    </xf>
    <xf numFmtId="0" fontId="2" fillId="3" borderId="1" xfId="0" applyFont="1" applyFill="1" applyBorder="1" applyAlignment="1">
      <alignment horizontal="right"/>
    </xf>
    <xf numFmtId="0" fontId="0" fillId="3" borderId="43" xfId="0" applyFill="1" applyBorder="1" applyAlignment="1">
      <alignment horizontal="right"/>
    </xf>
    <xf numFmtId="0" fontId="24" fillId="0" borderId="33" xfId="0" applyFont="1" applyBorder="1" applyAlignment="1">
      <alignment horizontal="right"/>
    </xf>
    <xf numFmtId="0" fontId="24" fillId="0" borderId="34" xfId="0" applyFont="1" applyBorder="1" applyAlignment="1">
      <alignment horizontal="right"/>
    </xf>
    <xf numFmtId="0" fontId="24" fillId="0" borderId="32" xfId="0" applyFont="1" applyBorder="1" applyAlignment="1">
      <alignment horizontal="right"/>
    </xf>
    <xf numFmtId="0" fontId="24" fillId="0" borderId="0" xfId="0" applyFont="1" applyAlignment="1">
      <alignment horizontal="right"/>
    </xf>
    <xf numFmtId="0" fontId="24" fillId="0" borderId="31" xfId="0" applyFont="1" applyBorder="1" applyAlignment="1">
      <alignment horizontal="right"/>
    </xf>
    <xf numFmtId="0" fontId="24" fillId="0" borderId="1" xfId="0" applyFont="1" applyBorder="1" applyAlignment="1">
      <alignment horizontal="right"/>
    </xf>
    <xf numFmtId="0" fontId="27" fillId="3" borderId="1" xfId="0" applyFont="1" applyFill="1" applyBorder="1" applyAlignment="1"/>
    <xf numFmtId="0" fontId="27" fillId="0" borderId="1" xfId="0" applyFont="1" applyBorder="1" applyAlignment="1"/>
    <xf numFmtId="0" fontId="23" fillId="0" borderId="34" xfId="0" applyFont="1" applyBorder="1" applyAlignment="1">
      <alignment horizontal="right"/>
    </xf>
  </cellXfs>
  <cellStyles count="4">
    <cellStyle name="Currency" xfId="3" builtinId="4"/>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99060</xdr:colOff>
          <xdr:row>43</xdr:row>
          <xdr:rowOff>121920</xdr:rowOff>
        </xdr:from>
        <xdr:to>
          <xdr:col>13</xdr:col>
          <xdr:colOff>411480</xdr:colOff>
          <xdr:row>44</xdr:row>
          <xdr:rowOff>106680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792480</xdr:colOff>
          <xdr:row>8</xdr:row>
          <xdr:rowOff>0</xdr:rowOff>
        </xdr:from>
        <xdr:to>
          <xdr:col>8</xdr:col>
          <xdr:colOff>952500</xdr:colOff>
          <xdr:row>9</xdr:row>
          <xdr:rowOff>45720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T67"/>
  <sheetViews>
    <sheetView topLeftCell="A27" zoomScaleNormal="100" workbookViewId="0">
      <selection activeCell="O13" sqref="O13:O25"/>
    </sheetView>
  </sheetViews>
  <sheetFormatPr defaultColWidth="9.109375" defaultRowHeight="13.2" x14ac:dyDescent="0.25"/>
  <cols>
    <col min="1" max="1" width="2.88671875" style="28" customWidth="1"/>
    <col min="2" max="2" width="6.5546875" style="28" customWidth="1"/>
    <col min="3" max="3" width="10.109375" style="28" customWidth="1"/>
    <col min="4" max="4" width="8.88671875" style="28" customWidth="1"/>
    <col min="5" max="10" width="13.33203125" style="28" customWidth="1"/>
    <col min="11" max="11" width="4.6640625" style="28" customWidth="1"/>
    <col min="12" max="16384" width="9.109375" style="28"/>
  </cols>
  <sheetData>
    <row r="1" spans="1:20" ht="38.25" customHeight="1" x14ac:dyDescent="0.25">
      <c r="A1" s="217" t="s">
        <v>31</v>
      </c>
      <c r="B1" s="217"/>
      <c r="C1" s="217"/>
      <c r="D1" s="217"/>
      <c r="E1" s="217"/>
      <c r="F1" s="217"/>
      <c r="G1" s="217"/>
      <c r="H1" s="217"/>
      <c r="I1" s="217"/>
      <c r="J1" s="217"/>
    </row>
    <row r="2" spans="1:20" ht="4.95" customHeight="1" thickBot="1" x14ac:dyDescent="0.3">
      <c r="A2" s="29"/>
      <c r="B2" s="29"/>
      <c r="C2" s="29"/>
      <c r="D2" s="29"/>
      <c r="E2" s="29"/>
      <c r="F2" s="29"/>
      <c r="G2" s="29"/>
      <c r="H2" s="29"/>
      <c r="I2" s="29"/>
      <c r="J2" s="29"/>
    </row>
    <row r="3" spans="1:20" ht="15" x14ac:dyDescent="0.25">
      <c r="A3" s="30"/>
      <c r="B3" s="31" t="s">
        <v>13</v>
      </c>
      <c r="C3" s="31"/>
      <c r="D3" s="31"/>
      <c r="E3" s="32"/>
      <c r="F3" s="32"/>
      <c r="G3" s="32"/>
      <c r="H3" s="32"/>
      <c r="I3" s="32"/>
      <c r="J3" s="33"/>
    </row>
    <row r="4" spans="1:20" x14ac:dyDescent="0.25">
      <c r="A4" s="34"/>
      <c r="B4" s="35"/>
      <c r="C4" s="35"/>
      <c r="D4" s="35"/>
      <c r="E4" s="36"/>
      <c r="F4" s="209" t="s">
        <v>52</v>
      </c>
      <c r="G4" s="210"/>
      <c r="H4" s="37"/>
      <c r="I4" s="37"/>
      <c r="J4" s="38"/>
    </row>
    <row r="5" spans="1:20" x14ac:dyDescent="0.25">
      <c r="A5" s="34"/>
      <c r="B5" s="39" t="s">
        <v>56</v>
      </c>
      <c r="C5" s="39"/>
      <c r="D5" s="35"/>
      <c r="E5" s="36"/>
      <c r="F5" s="209" t="s">
        <v>53</v>
      </c>
      <c r="G5" s="210"/>
      <c r="H5" s="37"/>
      <c r="I5" s="37"/>
      <c r="J5" s="38"/>
    </row>
    <row r="6" spans="1:20" x14ac:dyDescent="0.25">
      <c r="A6" s="34"/>
      <c r="B6" s="39" t="s">
        <v>35</v>
      </c>
      <c r="C6" s="39"/>
      <c r="D6" s="35"/>
      <c r="E6" s="36"/>
      <c r="F6" s="209" t="s">
        <v>14</v>
      </c>
      <c r="G6" s="210"/>
      <c r="H6" s="37"/>
      <c r="I6" s="37"/>
      <c r="J6" s="38"/>
    </row>
    <row r="7" spans="1:20" x14ac:dyDescent="0.25">
      <c r="A7" s="34"/>
      <c r="B7" s="40" t="s">
        <v>36</v>
      </c>
      <c r="C7" s="40"/>
      <c r="D7" s="35"/>
      <c r="E7" s="36"/>
      <c r="F7" s="209" t="s">
        <v>48</v>
      </c>
      <c r="G7" s="210"/>
      <c r="H7" s="37"/>
      <c r="I7" s="37"/>
      <c r="J7" s="38"/>
    </row>
    <row r="8" spans="1:20" x14ac:dyDescent="0.25">
      <c r="A8" s="34"/>
      <c r="B8" s="40" t="s">
        <v>36</v>
      </c>
      <c r="C8" s="40"/>
      <c r="D8" s="35"/>
      <c r="E8" s="36"/>
      <c r="F8" s="209" t="s">
        <v>49</v>
      </c>
      <c r="G8" s="210"/>
      <c r="H8" s="37"/>
      <c r="I8" s="37"/>
      <c r="J8" s="38"/>
    </row>
    <row r="9" spans="1:20" x14ac:dyDescent="0.25">
      <c r="A9" s="34"/>
      <c r="B9" s="40" t="s">
        <v>57</v>
      </c>
      <c r="C9" s="40"/>
      <c r="D9" s="35"/>
      <c r="E9" s="36"/>
      <c r="F9" s="209" t="s">
        <v>50</v>
      </c>
      <c r="G9" s="210"/>
      <c r="H9" s="37"/>
      <c r="I9" s="37"/>
      <c r="J9" s="38"/>
    </row>
    <row r="10" spans="1:20" x14ac:dyDescent="0.25">
      <c r="A10" s="34"/>
      <c r="B10" s="35"/>
      <c r="C10" s="35"/>
      <c r="D10" s="35"/>
      <c r="E10" s="36"/>
      <c r="F10" s="209" t="s">
        <v>54</v>
      </c>
      <c r="G10" s="210"/>
      <c r="H10" s="37"/>
      <c r="I10" s="37"/>
      <c r="J10" s="38"/>
    </row>
    <row r="11" spans="1:20" ht="6.75" customHeight="1" thickBot="1" x14ac:dyDescent="0.3">
      <c r="A11" s="41"/>
      <c r="B11" s="42"/>
      <c r="C11" s="42"/>
      <c r="D11" s="42"/>
      <c r="E11" s="42"/>
      <c r="F11" s="42"/>
      <c r="G11" s="42"/>
      <c r="H11" s="42"/>
      <c r="I11" s="42"/>
      <c r="J11" s="43"/>
    </row>
    <row r="12" spans="1:20" ht="31.5" customHeight="1" thickBot="1" x14ac:dyDescent="0.3">
      <c r="A12" s="44"/>
      <c r="B12" s="40" t="s">
        <v>59</v>
      </c>
      <c r="C12" s="35"/>
      <c r="D12" s="35"/>
      <c r="E12" s="35"/>
      <c r="F12" s="35"/>
      <c r="G12" s="35"/>
      <c r="H12" s="35"/>
      <c r="I12" s="35"/>
      <c r="J12" s="45"/>
    </row>
    <row r="13" spans="1:20" ht="28.8" thickTop="1" thickBot="1" x14ac:dyDescent="0.3">
      <c r="A13" s="211" t="s">
        <v>0</v>
      </c>
      <c r="B13" s="212"/>
      <c r="C13" s="212"/>
      <c r="D13" s="213"/>
      <c r="E13" s="46" t="s">
        <v>5</v>
      </c>
      <c r="F13" s="46" t="s">
        <v>42</v>
      </c>
      <c r="G13" s="47" t="s">
        <v>6</v>
      </c>
      <c r="H13" s="47" t="s">
        <v>7</v>
      </c>
      <c r="I13" s="48" t="s">
        <v>41</v>
      </c>
      <c r="J13" s="49" t="s">
        <v>8</v>
      </c>
    </row>
    <row r="14" spans="1:20" ht="19.2" customHeight="1" thickTop="1" x14ac:dyDescent="0.25">
      <c r="A14" s="214" t="s">
        <v>60</v>
      </c>
      <c r="B14" s="215"/>
      <c r="C14" s="215"/>
      <c r="D14" s="216"/>
      <c r="E14" s="51"/>
      <c r="F14" s="51"/>
      <c r="G14" s="51"/>
      <c r="H14" s="51"/>
      <c r="I14" s="52"/>
      <c r="J14" s="53"/>
      <c r="K14" s="54"/>
    </row>
    <row r="15" spans="1:20" x14ac:dyDescent="0.25">
      <c r="A15" s="203" t="s">
        <v>61</v>
      </c>
      <c r="B15" s="198"/>
      <c r="C15" s="198"/>
      <c r="D15" s="204"/>
      <c r="E15" s="55"/>
      <c r="F15" s="55"/>
      <c r="G15" s="55"/>
      <c r="H15" s="55">
        <f>G15+F15</f>
        <v>0</v>
      </c>
      <c r="I15" s="56" t="str">
        <f>IF(E15=0,"",H15/E15)</f>
        <v/>
      </c>
      <c r="J15" s="57">
        <f t="shared" ref="J15:J20" si="0">E15-H15-G15</f>
        <v>0</v>
      </c>
      <c r="M15" s="35"/>
      <c r="N15" s="35"/>
      <c r="P15" s="35"/>
      <c r="Q15" s="35"/>
      <c r="R15" s="35"/>
      <c r="S15" s="35"/>
      <c r="T15" s="35"/>
    </row>
    <row r="16" spans="1:20" hidden="1" x14ac:dyDescent="0.25">
      <c r="A16" s="203" t="s">
        <v>37</v>
      </c>
      <c r="B16" s="198"/>
      <c r="C16" s="198"/>
      <c r="D16" s="204"/>
      <c r="E16" s="59"/>
      <c r="F16" s="55"/>
      <c r="G16" s="59"/>
      <c r="H16" s="55">
        <f>G16+F16</f>
        <v>0</v>
      </c>
      <c r="I16" s="56" t="str">
        <f>IF(E16=0,"",H16/E16)</f>
        <v/>
      </c>
      <c r="J16" s="60">
        <f t="shared" si="0"/>
        <v>0</v>
      </c>
      <c r="M16" s="35"/>
      <c r="N16" s="35"/>
      <c r="P16" s="35"/>
      <c r="Q16" s="35"/>
      <c r="R16" s="35"/>
      <c r="S16" s="35"/>
      <c r="T16" s="35"/>
    </row>
    <row r="17" spans="1:20" hidden="1" x14ac:dyDescent="0.25">
      <c r="A17" s="203" t="s">
        <v>37</v>
      </c>
      <c r="B17" s="198"/>
      <c r="C17" s="198"/>
      <c r="D17" s="204"/>
      <c r="E17" s="59"/>
      <c r="F17" s="55"/>
      <c r="G17" s="59"/>
      <c r="H17" s="55">
        <f>G17+F17</f>
        <v>0</v>
      </c>
      <c r="I17" s="56" t="str">
        <f>IF(E17=0,"",H17/E17)</f>
        <v/>
      </c>
      <c r="J17" s="60">
        <f t="shared" si="0"/>
        <v>0</v>
      </c>
      <c r="M17" s="35"/>
      <c r="N17" s="35"/>
      <c r="P17" s="35"/>
      <c r="Q17" s="35"/>
      <c r="R17" s="35"/>
      <c r="S17" s="35"/>
      <c r="T17" s="35"/>
    </row>
    <row r="18" spans="1:20" x14ac:dyDescent="0.25">
      <c r="A18" s="203" t="s">
        <v>38</v>
      </c>
      <c r="B18" s="198"/>
      <c r="C18" s="198"/>
      <c r="D18" s="204"/>
      <c r="E18" s="61">
        <f>SUM(E15:E17)</f>
        <v>0</v>
      </c>
      <c r="F18" s="61">
        <f>SUM(F15:F17)</f>
        <v>0</v>
      </c>
      <c r="G18" s="61">
        <f>SUM(G15:G17)</f>
        <v>0</v>
      </c>
      <c r="H18" s="61">
        <f>SUM(H15:H17)</f>
        <v>0</v>
      </c>
      <c r="I18" s="61">
        <f>SUM(I15:I17)</f>
        <v>0</v>
      </c>
      <c r="J18" s="62">
        <f t="shared" si="0"/>
        <v>0</v>
      </c>
      <c r="K18" s="35"/>
      <c r="L18" s="35"/>
      <c r="M18" s="35"/>
      <c r="N18" s="35"/>
      <c r="P18" s="35"/>
      <c r="Q18" s="35"/>
      <c r="R18" s="35"/>
      <c r="S18" s="35"/>
      <c r="T18" s="35"/>
    </row>
    <row r="19" spans="1:20" x14ac:dyDescent="0.25">
      <c r="A19" s="203"/>
      <c r="B19" s="198"/>
      <c r="C19" s="198"/>
      <c r="D19" s="204"/>
      <c r="E19" s="55"/>
      <c r="F19" s="55"/>
      <c r="G19" s="55"/>
      <c r="H19" s="55"/>
      <c r="I19" s="56" t="str">
        <f>IF(E19=0,"",H19/E19)</f>
        <v/>
      </c>
      <c r="J19" s="57">
        <f t="shared" si="0"/>
        <v>0</v>
      </c>
      <c r="K19" s="35"/>
      <c r="L19" s="35"/>
      <c r="M19" s="35"/>
      <c r="N19" s="35"/>
      <c r="P19" s="35"/>
      <c r="Q19" s="35"/>
      <c r="R19" s="35"/>
      <c r="S19" s="35"/>
      <c r="T19" s="35"/>
    </row>
    <row r="20" spans="1:20" x14ac:dyDescent="0.25">
      <c r="A20" s="63" t="s">
        <v>62</v>
      </c>
      <c r="B20" s="64"/>
      <c r="C20" s="64"/>
      <c r="D20" s="65"/>
      <c r="E20" s="61">
        <f>SUM(E18:E19)</f>
        <v>0</v>
      </c>
      <c r="F20" s="61">
        <f>SUM(F18:F19)</f>
        <v>0</v>
      </c>
      <c r="G20" s="61">
        <f>SUM(G18:G19)</f>
        <v>0</v>
      </c>
      <c r="H20" s="61">
        <f>SUM(H18:H19)</f>
        <v>0</v>
      </c>
      <c r="I20" s="61">
        <f>SUM(I18:I19)</f>
        <v>0</v>
      </c>
      <c r="J20" s="66">
        <f t="shared" si="0"/>
        <v>0</v>
      </c>
      <c r="K20" s="35"/>
      <c r="L20" s="35"/>
      <c r="M20" s="35"/>
      <c r="N20" s="35"/>
      <c r="P20" s="35"/>
      <c r="Q20" s="35"/>
      <c r="R20" s="35"/>
      <c r="S20" s="35"/>
      <c r="T20" s="35"/>
    </row>
    <row r="21" spans="1:20" x14ac:dyDescent="0.25">
      <c r="A21" s="63"/>
      <c r="B21" s="64"/>
      <c r="C21" s="64"/>
      <c r="D21" s="65"/>
      <c r="E21" s="68"/>
      <c r="F21" s="68"/>
      <c r="G21" s="68"/>
      <c r="H21" s="68"/>
      <c r="I21" s="68"/>
      <c r="J21" s="66"/>
      <c r="K21" s="35"/>
      <c r="L21" s="35"/>
      <c r="M21" s="35"/>
      <c r="N21" s="35"/>
      <c r="P21" s="35"/>
      <c r="Q21" s="35"/>
      <c r="R21" s="35"/>
      <c r="S21" s="35"/>
      <c r="T21" s="35"/>
    </row>
    <row r="22" spans="1:20" x14ac:dyDescent="0.25">
      <c r="A22" s="205" t="s">
        <v>11</v>
      </c>
      <c r="B22" s="198"/>
      <c r="C22" s="198"/>
      <c r="D22" s="198"/>
      <c r="E22" s="68"/>
      <c r="F22" s="68"/>
      <c r="G22" s="68"/>
      <c r="H22" s="68"/>
      <c r="I22" s="68"/>
      <c r="J22" s="66"/>
      <c r="K22" s="35"/>
      <c r="L22" s="35"/>
      <c r="M22" s="35"/>
      <c r="N22" s="35"/>
      <c r="P22" s="35"/>
      <c r="Q22" s="35"/>
      <c r="R22" s="35"/>
      <c r="S22" s="35"/>
      <c r="T22" s="35"/>
    </row>
    <row r="23" spans="1:20" x14ac:dyDescent="0.25">
      <c r="A23" s="206" t="s">
        <v>3</v>
      </c>
      <c r="B23" s="198"/>
      <c r="C23" s="198"/>
      <c r="D23" s="204"/>
      <c r="E23" s="68"/>
      <c r="F23" s="68"/>
      <c r="G23" s="68"/>
      <c r="H23" s="68"/>
      <c r="I23" s="68"/>
      <c r="J23" s="66"/>
      <c r="K23" s="35"/>
      <c r="L23" s="35"/>
      <c r="M23" s="35"/>
      <c r="N23" s="35"/>
      <c r="P23" s="35"/>
      <c r="Q23" s="35"/>
      <c r="R23" s="35"/>
      <c r="S23" s="35"/>
      <c r="T23" s="35"/>
    </row>
    <row r="24" spans="1:20" x14ac:dyDescent="0.25">
      <c r="A24" s="206" t="s">
        <v>4</v>
      </c>
      <c r="B24" s="198"/>
      <c r="C24" s="198"/>
      <c r="D24" s="204"/>
      <c r="E24" s="68"/>
      <c r="F24" s="68"/>
      <c r="G24" s="68"/>
      <c r="H24" s="68"/>
      <c r="I24" s="68"/>
      <c r="J24" s="66"/>
      <c r="K24" s="35"/>
      <c r="L24" s="35"/>
      <c r="M24" s="35"/>
      <c r="N24" s="35"/>
      <c r="P24" s="35"/>
      <c r="Q24" s="35"/>
      <c r="R24" s="35"/>
      <c r="S24" s="35"/>
      <c r="T24" s="35"/>
    </row>
    <row r="25" spans="1:20" x14ac:dyDescent="0.25">
      <c r="A25" s="69" t="s">
        <v>64</v>
      </c>
      <c r="B25" s="70"/>
      <c r="C25" s="70"/>
      <c r="D25" s="64"/>
      <c r="E25" s="68"/>
      <c r="F25" s="68"/>
      <c r="G25" s="68"/>
      <c r="H25" s="68"/>
      <c r="I25" s="68"/>
      <c r="J25" s="66"/>
      <c r="K25" s="35"/>
      <c r="L25" s="35"/>
      <c r="M25" s="35"/>
      <c r="N25" s="35"/>
      <c r="P25" s="35"/>
      <c r="Q25" s="35"/>
      <c r="R25" s="35"/>
      <c r="S25" s="35"/>
      <c r="T25" s="35"/>
    </row>
    <row r="26" spans="1:20" x14ac:dyDescent="0.25">
      <c r="A26" s="69"/>
      <c r="B26" s="70"/>
      <c r="C26" s="70"/>
      <c r="D26" s="64"/>
      <c r="E26" s="68"/>
      <c r="F26" s="68"/>
      <c r="G26" s="68"/>
      <c r="H26" s="68"/>
      <c r="I26" s="68"/>
      <c r="J26" s="66"/>
      <c r="K26" s="35"/>
      <c r="L26" s="35"/>
      <c r="M26" s="35"/>
      <c r="N26" s="35"/>
      <c r="O26" s="35"/>
      <c r="P26" s="35"/>
      <c r="Q26" s="35"/>
      <c r="R26" s="35"/>
      <c r="S26" s="35"/>
      <c r="T26" s="35"/>
    </row>
    <row r="27" spans="1:20" x14ac:dyDescent="0.25">
      <c r="A27" s="69" t="s">
        <v>65</v>
      </c>
      <c r="B27" s="36"/>
      <c r="C27" s="36"/>
      <c r="D27" s="64"/>
      <c r="E27" s="71"/>
      <c r="F27" s="71"/>
      <c r="G27" s="71"/>
      <c r="H27" s="71"/>
      <c r="I27" s="71"/>
      <c r="J27" s="72"/>
      <c r="K27" s="35"/>
      <c r="L27" s="35"/>
      <c r="M27" s="35"/>
      <c r="N27" s="35"/>
      <c r="O27" s="35"/>
      <c r="P27" s="35"/>
      <c r="Q27" s="35"/>
      <c r="R27" s="35"/>
      <c r="S27" s="35"/>
      <c r="T27" s="35"/>
    </row>
    <row r="28" spans="1:20" x14ac:dyDescent="0.25">
      <c r="A28" s="199" t="s">
        <v>2</v>
      </c>
      <c r="B28" s="200"/>
      <c r="C28" s="200"/>
      <c r="D28" s="201"/>
      <c r="E28" s="59"/>
      <c r="F28" s="59"/>
      <c r="G28" s="59"/>
      <c r="H28" s="59">
        <f t="shared" ref="H28:H33" si="1">G28+F28</f>
        <v>0</v>
      </c>
      <c r="I28" s="56" t="str">
        <f t="shared" ref="I28:I33" si="2">IF(E28=0,"",H28/E28)</f>
        <v/>
      </c>
      <c r="J28" s="60">
        <f t="shared" ref="J28:J33" si="3">E28-H28-G28</f>
        <v>0</v>
      </c>
      <c r="M28" s="35"/>
      <c r="N28" s="35"/>
      <c r="O28" s="35"/>
      <c r="P28" s="35"/>
      <c r="Q28" s="35"/>
      <c r="R28" s="35"/>
      <c r="S28" s="35"/>
      <c r="T28" s="35"/>
    </row>
    <row r="29" spans="1:20" x14ac:dyDescent="0.25">
      <c r="A29" s="202" t="s">
        <v>12</v>
      </c>
      <c r="B29" s="200"/>
      <c r="C29" s="200"/>
      <c r="D29" s="201"/>
      <c r="E29" s="55"/>
      <c r="F29" s="55"/>
      <c r="G29" s="55"/>
      <c r="H29" s="55">
        <f t="shared" si="1"/>
        <v>0</v>
      </c>
      <c r="I29" s="56" t="str">
        <f t="shared" si="2"/>
        <v/>
      </c>
      <c r="J29" s="57">
        <f t="shared" si="3"/>
        <v>0</v>
      </c>
      <c r="M29" s="35"/>
      <c r="N29" s="35"/>
      <c r="O29" s="35"/>
      <c r="P29" s="35"/>
      <c r="Q29" s="35"/>
      <c r="R29" s="35"/>
      <c r="S29" s="35"/>
      <c r="T29" s="35"/>
    </row>
    <row r="30" spans="1:20" x14ac:dyDescent="0.25">
      <c r="A30" s="202" t="s">
        <v>1</v>
      </c>
      <c r="B30" s="200"/>
      <c r="C30" s="200"/>
      <c r="D30" s="201"/>
      <c r="E30" s="55"/>
      <c r="F30" s="55"/>
      <c r="G30" s="55"/>
      <c r="H30" s="55">
        <f t="shared" si="1"/>
        <v>0</v>
      </c>
      <c r="I30" s="56" t="str">
        <f t="shared" si="2"/>
        <v/>
      </c>
      <c r="J30" s="57">
        <f t="shared" si="3"/>
        <v>0</v>
      </c>
      <c r="M30" s="35"/>
      <c r="N30" s="35"/>
      <c r="O30" s="35"/>
      <c r="P30" s="35"/>
      <c r="Q30" s="35"/>
      <c r="R30" s="35"/>
      <c r="S30" s="35"/>
      <c r="T30" s="35"/>
    </row>
    <row r="31" spans="1:20" x14ac:dyDescent="0.25">
      <c r="A31" s="202" t="s">
        <v>63</v>
      </c>
      <c r="B31" s="200"/>
      <c r="C31" s="200"/>
      <c r="D31" s="201"/>
      <c r="E31" s="55"/>
      <c r="F31" s="55"/>
      <c r="G31" s="55"/>
      <c r="H31" s="55">
        <f t="shared" si="1"/>
        <v>0</v>
      </c>
      <c r="I31" s="56" t="str">
        <f t="shared" si="2"/>
        <v/>
      </c>
      <c r="J31" s="57">
        <f t="shared" si="3"/>
        <v>0</v>
      </c>
      <c r="M31" s="35"/>
      <c r="N31" s="35"/>
      <c r="O31" s="35"/>
      <c r="P31" s="35"/>
      <c r="Q31" s="35"/>
      <c r="R31" s="35"/>
      <c r="S31" s="35"/>
      <c r="T31" s="35"/>
    </row>
    <row r="32" spans="1:20" x14ac:dyDescent="0.25">
      <c r="A32" s="203"/>
      <c r="B32" s="198"/>
      <c r="C32" s="198"/>
      <c r="D32" s="204"/>
      <c r="E32" s="55"/>
      <c r="F32" s="55"/>
      <c r="G32" s="55"/>
      <c r="H32" s="55">
        <f t="shared" si="1"/>
        <v>0</v>
      </c>
      <c r="I32" s="56" t="str">
        <f t="shared" si="2"/>
        <v/>
      </c>
      <c r="J32" s="57">
        <f t="shared" si="3"/>
        <v>0</v>
      </c>
      <c r="M32" s="35"/>
      <c r="N32" s="35"/>
      <c r="O32" s="35"/>
      <c r="P32" s="35"/>
      <c r="Q32" s="35"/>
      <c r="R32" s="35"/>
      <c r="S32" s="35"/>
      <c r="T32" s="35"/>
    </row>
    <row r="33" spans="1:20" x14ac:dyDescent="0.25">
      <c r="A33" s="202" t="s">
        <v>43</v>
      </c>
      <c r="B33" s="200"/>
      <c r="C33" s="200"/>
      <c r="D33" s="201"/>
      <c r="E33" s="55"/>
      <c r="F33" s="55"/>
      <c r="G33" s="55"/>
      <c r="H33" s="55">
        <f t="shared" si="1"/>
        <v>0</v>
      </c>
      <c r="I33" s="56" t="str">
        <f t="shared" si="2"/>
        <v/>
      </c>
      <c r="J33" s="57">
        <f t="shared" si="3"/>
        <v>0</v>
      </c>
      <c r="M33" s="35"/>
      <c r="N33" s="35"/>
      <c r="O33" s="35"/>
      <c r="P33" s="35"/>
      <c r="Q33" s="35"/>
      <c r="R33" s="35"/>
      <c r="S33" s="35"/>
      <c r="T33" s="35"/>
    </row>
    <row r="34" spans="1:20" x14ac:dyDescent="0.25">
      <c r="A34" s="205"/>
      <c r="B34" s="198"/>
      <c r="C34" s="198"/>
      <c r="D34" s="198"/>
      <c r="E34" s="73"/>
      <c r="F34" s="73"/>
      <c r="G34" s="73"/>
      <c r="H34" s="73"/>
      <c r="I34" s="73"/>
      <c r="J34" s="74"/>
      <c r="M34" s="35"/>
      <c r="N34" s="35"/>
      <c r="O34" s="35"/>
      <c r="P34" s="35"/>
      <c r="Q34" s="35"/>
      <c r="R34" s="35"/>
      <c r="S34" s="35"/>
      <c r="T34" s="35"/>
    </row>
    <row r="35" spans="1:20" ht="13.95" customHeight="1" x14ac:dyDescent="0.25">
      <c r="A35" s="206"/>
      <c r="B35" s="198"/>
      <c r="C35" s="198"/>
      <c r="D35" s="204"/>
      <c r="E35" s="55"/>
      <c r="F35" s="55"/>
      <c r="G35" s="55"/>
      <c r="H35" s="55">
        <f>G35+F35</f>
        <v>0</v>
      </c>
      <c r="I35" s="56" t="str">
        <f>IF(E35=0,"",H35/E35)</f>
        <v/>
      </c>
      <c r="J35" s="57">
        <f>E35-H35-G35</f>
        <v>0</v>
      </c>
      <c r="M35" s="35"/>
      <c r="N35" s="35"/>
      <c r="O35" s="35"/>
      <c r="P35" s="35"/>
      <c r="Q35" s="35"/>
      <c r="R35" s="35"/>
      <c r="S35" s="35"/>
      <c r="T35" s="35"/>
    </row>
    <row r="36" spans="1:20" x14ac:dyDescent="0.25">
      <c r="A36" s="206"/>
      <c r="B36" s="198"/>
      <c r="C36" s="198"/>
      <c r="D36" s="204"/>
      <c r="E36" s="59"/>
      <c r="F36" s="59"/>
      <c r="G36" s="59"/>
      <c r="H36" s="59">
        <f>G36+F36</f>
        <v>0</v>
      </c>
      <c r="I36" s="56" t="str">
        <f>IF(E36=0,"",H36/E36)</f>
        <v/>
      </c>
      <c r="J36" s="60">
        <f>E36-H36-G36</f>
        <v>0</v>
      </c>
      <c r="M36" s="35"/>
      <c r="N36" s="35"/>
      <c r="O36" s="73"/>
      <c r="P36" s="73"/>
      <c r="Q36" s="73"/>
      <c r="R36" s="73"/>
      <c r="S36" s="75"/>
      <c r="T36" s="73"/>
    </row>
    <row r="37" spans="1:20" s="79" customFormat="1" ht="13.8" x14ac:dyDescent="0.25">
      <c r="A37" s="207" t="s">
        <v>9</v>
      </c>
      <c r="B37" s="198"/>
      <c r="C37" s="198"/>
      <c r="D37" s="204"/>
      <c r="E37" s="76">
        <f>SUM(E20:E36)</f>
        <v>0</v>
      </c>
      <c r="F37" s="76">
        <f t="shared" ref="F37:J37" si="4">SUM(F20:F36)</f>
        <v>0</v>
      </c>
      <c r="G37" s="76">
        <f t="shared" si="4"/>
        <v>0</v>
      </c>
      <c r="H37" s="76">
        <f t="shared" si="4"/>
        <v>0</v>
      </c>
      <c r="I37" s="77">
        <f t="shared" si="4"/>
        <v>0</v>
      </c>
      <c r="J37" s="78">
        <f t="shared" si="4"/>
        <v>0</v>
      </c>
      <c r="M37" s="39"/>
      <c r="N37" s="39"/>
      <c r="O37" s="39"/>
      <c r="P37" s="39"/>
      <c r="Q37" s="39"/>
      <c r="R37" s="39"/>
      <c r="S37" s="39"/>
      <c r="T37" s="39"/>
    </row>
    <row r="38" spans="1:20" ht="30" customHeight="1" thickBot="1" x14ac:dyDescent="0.3">
      <c r="A38" s="208" t="s">
        <v>47</v>
      </c>
      <c r="B38" s="186"/>
      <c r="C38" s="186"/>
      <c r="D38" s="186"/>
      <c r="E38" s="80"/>
      <c r="F38" s="80"/>
      <c r="G38" s="80"/>
      <c r="H38" s="80"/>
      <c r="I38" s="80"/>
      <c r="J38" s="81">
        <f>E38-H38-G38</f>
        <v>0</v>
      </c>
      <c r="M38" s="35"/>
      <c r="N38" s="35"/>
      <c r="O38" s="35"/>
      <c r="P38" s="35"/>
      <c r="Q38" s="35"/>
      <c r="R38" s="35"/>
      <c r="S38" s="35"/>
      <c r="T38" s="35"/>
    </row>
    <row r="39" spans="1:20" ht="19.5" customHeight="1" thickTop="1" x14ac:dyDescent="0.3">
      <c r="A39" s="197" t="s">
        <v>10</v>
      </c>
      <c r="B39" s="198"/>
      <c r="C39" s="198"/>
      <c r="D39" s="198"/>
      <c r="E39" s="82">
        <f>SUM(E37:E38)</f>
        <v>0</v>
      </c>
      <c r="F39" s="82"/>
      <c r="G39" s="82">
        <f>SUM(G37:G38)</f>
        <v>0</v>
      </c>
      <c r="H39" s="82">
        <f>SUM(H37:H38)</f>
        <v>0</v>
      </c>
      <c r="I39" s="82" t="str">
        <f>IF(E39=0,"",H39/E39)</f>
        <v/>
      </c>
      <c r="J39" s="83">
        <f>SUM(J37:J38)</f>
        <v>0</v>
      </c>
      <c r="M39" s="35"/>
      <c r="N39" s="35"/>
      <c r="O39" s="35"/>
      <c r="P39" s="35"/>
      <c r="Q39" s="35"/>
      <c r="R39" s="35"/>
      <c r="S39" s="35"/>
      <c r="T39" s="35"/>
    </row>
    <row r="40" spans="1:20" ht="3" customHeight="1" x14ac:dyDescent="0.3">
      <c r="A40" s="84"/>
      <c r="B40" s="70"/>
      <c r="C40" s="70"/>
      <c r="D40" s="70"/>
      <c r="E40" s="85"/>
      <c r="F40" s="85"/>
      <c r="G40" s="85"/>
      <c r="H40" s="85"/>
      <c r="I40" s="85"/>
      <c r="J40" s="86"/>
      <c r="M40" s="35"/>
      <c r="N40" s="35"/>
      <c r="O40" s="35"/>
      <c r="P40" s="35"/>
      <c r="Q40" s="35"/>
      <c r="R40" s="35"/>
      <c r="S40" s="35"/>
      <c r="T40" s="35"/>
    </row>
    <row r="41" spans="1:20" s="89" customFormat="1" ht="21.6" customHeight="1" x14ac:dyDescent="0.25">
      <c r="A41" s="181" t="s">
        <v>30</v>
      </c>
      <c r="B41" s="182"/>
      <c r="C41" s="182"/>
      <c r="D41" s="182"/>
      <c r="E41" s="87">
        <v>0</v>
      </c>
      <c r="F41" s="87">
        <v>0</v>
      </c>
      <c r="G41" s="87">
        <v>0</v>
      </c>
      <c r="H41" s="87">
        <f>G41+F41</f>
        <v>0</v>
      </c>
      <c r="I41" s="87" t="str">
        <f>IF(E41=0,"",H41/E41)</f>
        <v/>
      </c>
      <c r="J41" s="88">
        <f>E41-H41-G41</f>
        <v>0</v>
      </c>
    </row>
    <row r="42" spans="1:20" ht="3" customHeight="1" thickBot="1" x14ac:dyDescent="0.35">
      <c r="A42" s="183"/>
      <c r="B42" s="184"/>
      <c r="C42" s="184"/>
      <c r="D42" s="184"/>
      <c r="E42" s="90"/>
      <c r="F42" s="90"/>
      <c r="G42" s="90"/>
      <c r="H42" s="90"/>
      <c r="I42" s="90"/>
      <c r="J42" s="91"/>
    </row>
    <row r="43" spans="1:20" ht="0.75" hidden="1" customHeight="1" thickTop="1" x14ac:dyDescent="0.25"/>
    <row r="44" spans="1:20" ht="18" customHeight="1" thickTop="1" x14ac:dyDescent="0.25">
      <c r="A44" s="185" t="s">
        <v>66</v>
      </c>
      <c r="B44" s="186"/>
      <c r="C44" s="186"/>
      <c r="D44" s="186"/>
      <c r="E44" s="186"/>
      <c r="F44" s="186"/>
      <c r="G44" s="186"/>
      <c r="H44" s="186"/>
      <c r="I44" s="186"/>
      <c r="J44" s="186"/>
    </row>
    <row r="45" spans="1:20" x14ac:dyDescent="0.25">
      <c r="A45" s="186"/>
      <c r="B45" s="186"/>
      <c r="C45" s="186"/>
      <c r="D45" s="186"/>
      <c r="E45" s="186"/>
      <c r="F45" s="186"/>
      <c r="G45" s="186"/>
      <c r="H45" s="186"/>
      <c r="I45" s="186"/>
      <c r="J45" s="186"/>
    </row>
    <row r="46" spans="1:20" ht="6.75" customHeight="1" x14ac:dyDescent="0.25">
      <c r="A46" s="92"/>
      <c r="B46" s="92"/>
      <c r="C46" s="92"/>
      <c r="D46" s="92"/>
      <c r="E46" s="92"/>
      <c r="F46" s="92"/>
      <c r="G46" s="92"/>
      <c r="H46" s="92"/>
      <c r="I46" s="92"/>
      <c r="J46" s="92"/>
    </row>
    <row r="47" spans="1:20" x14ac:dyDescent="0.25">
      <c r="A47" s="185" t="s">
        <v>51</v>
      </c>
      <c r="B47" s="186"/>
      <c r="C47" s="186"/>
      <c r="D47" s="186"/>
      <c r="E47" s="186"/>
      <c r="F47" s="186"/>
      <c r="G47" s="186"/>
      <c r="H47" s="186"/>
      <c r="I47" s="186"/>
      <c r="J47" s="186"/>
      <c r="L47" s="93" t="s">
        <v>67</v>
      </c>
    </row>
    <row r="48" spans="1:20" ht="26.25" customHeight="1" x14ac:dyDescent="0.25">
      <c r="A48" s="186"/>
      <c r="B48" s="186"/>
      <c r="C48" s="186"/>
      <c r="D48" s="186"/>
      <c r="E48" s="186"/>
      <c r="F48" s="186"/>
      <c r="G48" s="186"/>
      <c r="H48" s="186"/>
      <c r="I48" s="186"/>
      <c r="J48" s="186"/>
    </row>
    <row r="49" spans="1:13" s="50" customFormat="1" ht="6.75" customHeight="1" x14ac:dyDescent="0.25">
      <c r="A49" s="28"/>
      <c r="B49" s="28"/>
      <c r="C49" s="28"/>
      <c r="D49" s="28"/>
      <c r="E49" s="28"/>
      <c r="F49" s="28"/>
      <c r="G49" s="28"/>
      <c r="H49" s="28"/>
      <c r="I49" s="28"/>
      <c r="J49" s="28"/>
    </row>
    <row r="50" spans="1:13" ht="20.25" customHeight="1" x14ac:dyDescent="0.3">
      <c r="A50" s="187" t="s">
        <v>44</v>
      </c>
      <c r="B50" s="188"/>
      <c r="C50" s="188"/>
      <c r="D50" s="188"/>
      <c r="E50" s="188"/>
      <c r="F50" s="188"/>
      <c r="G50" s="188"/>
      <c r="H50" s="188"/>
      <c r="I50" s="188"/>
      <c r="J50" s="189"/>
      <c r="M50" s="94" t="s">
        <v>34</v>
      </c>
    </row>
    <row r="51" spans="1:13" ht="14.4" x14ac:dyDescent="0.3">
      <c r="A51" s="190"/>
      <c r="B51" s="191"/>
      <c r="C51" s="191"/>
      <c r="D51" s="191"/>
      <c r="E51" s="191"/>
      <c r="F51" s="191"/>
      <c r="G51" s="191"/>
      <c r="H51" s="191"/>
      <c r="I51" s="191"/>
      <c r="J51" s="192"/>
      <c r="M51" s="94"/>
    </row>
    <row r="52" spans="1:13" s="95" customFormat="1" ht="16.5" customHeight="1" x14ac:dyDescent="0.2">
      <c r="A52" s="190"/>
      <c r="B52" s="191"/>
      <c r="C52" s="191"/>
      <c r="D52" s="191"/>
      <c r="E52" s="191"/>
      <c r="F52" s="191"/>
      <c r="G52" s="191"/>
      <c r="H52" s="191"/>
      <c r="I52" s="191"/>
      <c r="J52" s="192"/>
    </row>
    <row r="53" spans="1:13" s="95" customFormat="1" ht="11.4" x14ac:dyDescent="0.2">
      <c r="A53" s="193"/>
      <c r="B53" s="194"/>
      <c r="C53" s="194"/>
      <c r="D53" s="194"/>
      <c r="E53" s="194"/>
      <c r="F53" s="194"/>
      <c r="G53" s="194"/>
      <c r="H53" s="194"/>
      <c r="I53" s="194"/>
      <c r="J53" s="195"/>
    </row>
    <row r="54" spans="1:13" s="95" customFormat="1" x14ac:dyDescent="0.25">
      <c r="A54" s="96"/>
      <c r="B54" s="70"/>
      <c r="C54" s="70"/>
      <c r="D54" s="70"/>
      <c r="E54" s="70"/>
      <c r="F54" s="70"/>
      <c r="G54" s="70"/>
      <c r="H54" s="70"/>
      <c r="I54" s="70"/>
      <c r="J54" s="70"/>
    </row>
    <row r="55" spans="1:13" s="98" customFormat="1" x14ac:dyDescent="0.25">
      <c r="A55" s="97"/>
      <c r="B55" s="97"/>
      <c r="C55" s="97"/>
      <c r="D55" s="97"/>
      <c r="E55" s="97"/>
      <c r="F55" s="97"/>
      <c r="G55" s="97"/>
      <c r="H55" s="28"/>
      <c r="I55" s="28"/>
      <c r="J55" s="97"/>
    </row>
    <row r="56" spans="1:13" x14ac:dyDescent="0.25">
      <c r="A56" s="99" t="s">
        <v>32</v>
      </c>
      <c r="B56" s="99"/>
      <c r="C56" s="99"/>
      <c r="J56" s="28" t="s">
        <v>15</v>
      </c>
      <c r="K56" s="35"/>
    </row>
    <row r="58" spans="1:13" x14ac:dyDescent="0.25">
      <c r="A58" s="97"/>
      <c r="B58" s="97"/>
      <c r="C58" s="97"/>
      <c r="D58" s="97"/>
      <c r="E58" s="97"/>
      <c r="F58" s="97"/>
      <c r="G58" s="97"/>
      <c r="J58" s="97"/>
    </row>
    <row r="59" spans="1:13" x14ac:dyDescent="0.25">
      <c r="A59" s="50" t="s">
        <v>33</v>
      </c>
      <c r="J59" s="28" t="s">
        <v>16</v>
      </c>
    </row>
    <row r="60" spans="1:13" x14ac:dyDescent="0.25">
      <c r="A60" s="100"/>
      <c r="B60" s="100"/>
      <c r="C60" s="100"/>
      <c r="D60" s="100"/>
      <c r="E60" s="100"/>
      <c r="F60" s="100"/>
      <c r="G60" s="100"/>
      <c r="H60" s="100"/>
      <c r="I60" s="100"/>
      <c r="J60" s="100"/>
    </row>
    <row r="61" spans="1:13" x14ac:dyDescent="0.25">
      <c r="A61" s="97"/>
      <c r="B61" s="97"/>
      <c r="C61" s="97"/>
      <c r="D61" s="97"/>
      <c r="E61" s="97"/>
      <c r="F61" s="97"/>
      <c r="G61" s="97"/>
      <c r="J61" s="97"/>
    </row>
    <row r="62" spans="1:13" x14ac:dyDescent="0.25">
      <c r="A62" s="50" t="s">
        <v>39</v>
      </c>
      <c r="J62" s="28" t="s">
        <v>16</v>
      </c>
    </row>
    <row r="63" spans="1:13" s="101" customFormat="1" ht="29.25" customHeight="1" x14ac:dyDescent="0.3">
      <c r="A63" s="196" t="s">
        <v>55</v>
      </c>
      <c r="B63" s="186"/>
      <c r="C63" s="186"/>
      <c r="D63" s="186"/>
      <c r="E63" s="186"/>
      <c r="F63" s="186"/>
      <c r="G63" s="186"/>
      <c r="H63" s="186"/>
      <c r="I63" s="186"/>
      <c r="J63" s="186"/>
    </row>
    <row r="64" spans="1:13" s="103" customFormat="1" ht="15.6" x14ac:dyDescent="0.3">
      <c r="A64" s="102"/>
      <c r="H64" s="104"/>
    </row>
    <row r="65" spans="1:8" s="103" customFormat="1" ht="15.6" x14ac:dyDescent="0.3">
      <c r="A65" s="179" t="s">
        <v>46</v>
      </c>
      <c r="B65" s="180"/>
      <c r="C65" s="180"/>
      <c r="D65" s="105"/>
      <c r="E65" s="106"/>
      <c r="F65" s="106"/>
      <c r="H65" s="104"/>
    </row>
    <row r="66" spans="1:8" s="103" customFormat="1" ht="15.6" x14ac:dyDescent="0.3">
      <c r="A66" s="179" t="s">
        <v>45</v>
      </c>
      <c r="B66" s="180"/>
      <c r="C66" s="180"/>
      <c r="D66" s="107"/>
      <c r="E66" s="108" t="s">
        <v>58</v>
      </c>
      <c r="F66" s="109"/>
    </row>
    <row r="67" spans="1:8" ht="16.5" customHeight="1" x14ac:dyDescent="0.25">
      <c r="A67" s="110" t="s">
        <v>40</v>
      </c>
    </row>
  </sheetData>
  <dataConsolidate/>
  <mergeCells count="38">
    <mergeCell ref="F8:G8"/>
    <mergeCell ref="A1:J1"/>
    <mergeCell ref="F4:G4"/>
    <mergeCell ref="F5:G5"/>
    <mergeCell ref="F6:G6"/>
    <mergeCell ref="F7:G7"/>
    <mergeCell ref="A24:D24"/>
    <mergeCell ref="F9:G9"/>
    <mergeCell ref="F10:G10"/>
    <mergeCell ref="A13:D13"/>
    <mergeCell ref="A14:D14"/>
    <mergeCell ref="A15:D15"/>
    <mergeCell ref="A16:D16"/>
    <mergeCell ref="A17:D17"/>
    <mergeCell ref="A18:D18"/>
    <mergeCell ref="A19:D19"/>
    <mergeCell ref="A22:D22"/>
    <mergeCell ref="A23:D23"/>
    <mergeCell ref="A39:D39"/>
    <mergeCell ref="A28:D28"/>
    <mergeCell ref="A29:D29"/>
    <mergeCell ref="A30:D30"/>
    <mergeCell ref="A31:D31"/>
    <mergeCell ref="A32:D32"/>
    <mergeCell ref="A33:D33"/>
    <mergeCell ref="A34:D34"/>
    <mergeCell ref="A35:D35"/>
    <mergeCell ref="A36:D36"/>
    <mergeCell ref="A37:D37"/>
    <mergeCell ref="A38:D38"/>
    <mergeCell ref="A65:C65"/>
    <mergeCell ref="A66:C66"/>
    <mergeCell ref="A41:D41"/>
    <mergeCell ref="A42:D42"/>
    <mergeCell ref="A44:J45"/>
    <mergeCell ref="A47:J48"/>
    <mergeCell ref="A50:J53"/>
    <mergeCell ref="A63:J63"/>
  </mergeCells>
  <printOptions horizontalCentered="1"/>
  <pageMargins left="0.45" right="0.45" top="0.75" bottom="0.75" header="0.3" footer="0.3"/>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99060</xdr:colOff>
                    <xdr:row>43</xdr:row>
                    <xdr:rowOff>121920</xdr:rowOff>
                  </from>
                  <to>
                    <xdr:col>13</xdr:col>
                    <xdr:colOff>411480</xdr:colOff>
                    <xdr:row>44</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S47"/>
  <sheetViews>
    <sheetView tabSelected="1" topLeftCell="A13" zoomScaleNormal="100" workbookViewId="0">
      <selection activeCell="A2" sqref="A2"/>
    </sheetView>
  </sheetViews>
  <sheetFormatPr defaultRowHeight="13.2" x14ac:dyDescent="0.25"/>
  <cols>
    <col min="1" max="1" width="2.88671875" customWidth="1"/>
    <col min="2" max="3" width="8" customWidth="1"/>
    <col min="4" max="4" width="15" customWidth="1"/>
    <col min="5" max="5" width="11.88671875" customWidth="1"/>
    <col min="6" max="9" width="15" customWidth="1"/>
    <col min="10" max="10" width="4.6640625" customWidth="1"/>
  </cols>
  <sheetData>
    <row r="1" spans="1:19" ht="38.25" customHeight="1" thickBot="1" x14ac:dyDescent="0.3">
      <c r="A1" s="218" t="s">
        <v>112</v>
      </c>
      <c r="B1" s="218"/>
      <c r="C1" s="218"/>
      <c r="D1" s="218"/>
      <c r="E1" s="218"/>
      <c r="F1" s="218"/>
      <c r="G1" s="218"/>
      <c r="H1" s="218"/>
      <c r="I1" s="218"/>
    </row>
    <row r="2" spans="1:19" ht="15" x14ac:dyDescent="0.25">
      <c r="A2" s="25"/>
      <c r="B2" s="120" t="s">
        <v>85</v>
      </c>
      <c r="C2" s="26"/>
      <c r="D2" s="237"/>
      <c r="E2" s="238"/>
      <c r="F2" s="129"/>
      <c r="G2" s="111"/>
      <c r="H2" s="111"/>
      <c r="I2" s="136"/>
    </row>
    <row r="3" spans="1:19" ht="15" x14ac:dyDescent="0.25">
      <c r="A3" s="27"/>
      <c r="B3" s="14" t="s">
        <v>68</v>
      </c>
      <c r="C3" s="145"/>
      <c r="D3" s="239"/>
      <c r="E3" s="240"/>
      <c r="F3" s="130"/>
      <c r="G3" s="3" t="s">
        <v>48</v>
      </c>
      <c r="H3" s="253"/>
      <c r="I3" s="254"/>
    </row>
    <row r="4" spans="1:19" x14ac:dyDescent="0.25">
      <c r="A4" s="27"/>
      <c r="B4" s="14" t="s">
        <v>69</v>
      </c>
      <c r="C4" s="3"/>
      <c r="D4" s="241"/>
      <c r="E4" s="240"/>
      <c r="F4" s="14"/>
      <c r="G4" s="3"/>
      <c r="H4" s="3"/>
      <c r="I4" s="137"/>
    </row>
    <row r="5" spans="1:19" x14ac:dyDescent="0.25">
      <c r="A5" s="27"/>
      <c r="B5" s="14" t="s">
        <v>73</v>
      </c>
      <c r="C5" s="24"/>
      <c r="D5" s="148">
        <f>I29</f>
        <v>0</v>
      </c>
      <c r="E5" s="130"/>
      <c r="F5" s="130"/>
      <c r="G5" s="3" t="s">
        <v>111</v>
      </c>
      <c r="H5" s="253"/>
      <c r="I5" s="254"/>
    </row>
    <row r="6" spans="1:19" x14ac:dyDescent="0.25">
      <c r="A6" s="27"/>
      <c r="B6" s="24"/>
      <c r="C6" s="128"/>
      <c r="D6" s="128"/>
      <c r="E6" s="130"/>
      <c r="F6" s="14"/>
      <c r="G6" s="3"/>
      <c r="H6" s="3"/>
      <c r="I6" s="137"/>
    </row>
    <row r="7" spans="1:19" x14ac:dyDescent="0.25">
      <c r="A7" s="27"/>
      <c r="B7" s="162" t="s">
        <v>78</v>
      </c>
      <c r="C7" s="128"/>
      <c r="D7" s="128"/>
      <c r="E7" s="130"/>
      <c r="F7" s="14"/>
      <c r="G7" s="3" t="s">
        <v>84</v>
      </c>
      <c r="H7" s="253"/>
      <c r="I7" s="254"/>
    </row>
    <row r="8" spans="1:19" x14ac:dyDescent="0.25">
      <c r="A8" s="27"/>
      <c r="B8" s="162" t="s">
        <v>79</v>
      </c>
      <c r="C8" s="131"/>
      <c r="D8" s="131"/>
      <c r="E8" s="130"/>
      <c r="F8" s="14"/>
      <c r="G8" s="3"/>
      <c r="H8" s="14"/>
      <c r="I8" s="137"/>
    </row>
    <row r="9" spans="1:19" ht="13.8" thickBot="1" x14ac:dyDescent="0.3">
      <c r="A9" s="27"/>
      <c r="B9" s="130"/>
      <c r="C9" s="130"/>
      <c r="D9" s="130"/>
      <c r="E9" s="130"/>
      <c r="F9" s="14"/>
      <c r="G9" s="1"/>
      <c r="H9" s="177"/>
      <c r="I9" s="132"/>
    </row>
    <row r="10" spans="1:19" ht="18.600000000000001" customHeight="1" thickBot="1" x14ac:dyDescent="0.3">
      <c r="A10" s="138"/>
      <c r="B10" s="139"/>
      <c r="C10" s="139"/>
      <c r="D10" s="139"/>
      <c r="E10" s="139"/>
      <c r="F10" s="139"/>
      <c r="G10" s="139"/>
      <c r="H10" s="139"/>
      <c r="I10" s="140"/>
    </row>
    <row r="11" spans="1:19" ht="56.4" thickTop="1" thickBot="1" x14ac:dyDescent="0.3">
      <c r="A11" s="219" t="s">
        <v>0</v>
      </c>
      <c r="B11" s="220"/>
      <c r="C11" s="220"/>
      <c r="D11" s="220"/>
      <c r="E11" s="221"/>
      <c r="F11" s="112" t="s">
        <v>82</v>
      </c>
      <c r="G11" s="112" t="s">
        <v>7</v>
      </c>
      <c r="H11" s="112" t="s">
        <v>83</v>
      </c>
      <c r="I11" s="116" t="s">
        <v>76</v>
      </c>
    </row>
    <row r="12" spans="1:19" ht="15.6" customHeight="1" thickTop="1" x14ac:dyDescent="0.25">
      <c r="A12" s="230" t="s">
        <v>71</v>
      </c>
      <c r="B12" s="231"/>
      <c r="C12" s="231"/>
      <c r="D12" s="231"/>
      <c r="E12" s="231"/>
      <c r="F12" s="113"/>
      <c r="G12" s="113"/>
      <c r="H12" s="113"/>
      <c r="I12" s="117"/>
      <c r="J12" s="2"/>
    </row>
    <row r="13" spans="1:19" x14ac:dyDescent="0.25">
      <c r="A13" s="232" t="s">
        <v>72</v>
      </c>
      <c r="B13" s="233"/>
      <c r="C13" s="233"/>
      <c r="D13" s="233"/>
      <c r="E13" s="234"/>
      <c r="F13" s="114">
        <f>SUMIF('Expense Detail'!D6:D16,"Personnel salaries",'Expense Detail'!H6:H16)</f>
        <v>0</v>
      </c>
      <c r="G13" s="163"/>
      <c r="H13" s="163"/>
      <c r="I13" s="164"/>
      <c r="L13" s="1"/>
      <c r="M13" s="1"/>
      <c r="N13" s="1"/>
      <c r="O13" s="1"/>
      <c r="P13" s="1"/>
      <c r="Q13" s="1"/>
      <c r="R13" s="1"/>
      <c r="S13" s="1"/>
    </row>
    <row r="14" spans="1:19" x14ac:dyDescent="0.25">
      <c r="A14" s="123"/>
      <c r="B14" s="124"/>
      <c r="C14" s="124"/>
      <c r="D14" s="124"/>
      <c r="E14" s="125" t="s">
        <v>38</v>
      </c>
      <c r="F14" s="114">
        <f>SUMIF('Expense Detail'!D6:D16,"Fringe Benefits",'Expense Detail'!H6:H16)</f>
        <v>0</v>
      </c>
      <c r="G14" s="163"/>
      <c r="H14" s="163"/>
      <c r="I14" s="164"/>
      <c r="L14" s="1"/>
      <c r="M14" s="1"/>
      <c r="N14" s="1"/>
      <c r="O14" s="1"/>
      <c r="P14" s="1"/>
      <c r="Q14" s="1"/>
      <c r="R14" s="1"/>
      <c r="S14" s="1"/>
    </row>
    <row r="15" spans="1:19" x14ac:dyDescent="0.25">
      <c r="A15" s="232" t="s">
        <v>74</v>
      </c>
      <c r="B15" s="235"/>
      <c r="C15" s="235"/>
      <c r="D15" s="235"/>
      <c r="E15" s="236"/>
      <c r="F15" s="114">
        <f>SUMIF('Expense Detail'!D6:D16,"Domestic Travel",'Expense Detail'!H6:H16)</f>
        <v>0</v>
      </c>
      <c r="G15" s="163"/>
      <c r="H15" s="163"/>
      <c r="I15" s="164"/>
      <c r="J15" s="1"/>
      <c r="K15" s="1"/>
      <c r="L15" s="1"/>
      <c r="M15" s="1"/>
      <c r="N15" s="1"/>
      <c r="O15" s="1"/>
      <c r="P15" s="1"/>
      <c r="Q15" s="1"/>
      <c r="R15" s="1"/>
      <c r="S15" s="1"/>
    </row>
    <row r="16" spans="1:19" x14ac:dyDescent="0.25">
      <c r="A16" s="232" t="s">
        <v>75</v>
      </c>
      <c r="B16" s="235"/>
      <c r="C16" s="235"/>
      <c r="D16" s="235"/>
      <c r="E16" s="236"/>
      <c r="F16" s="114">
        <f>SUMIF('Expense Detail'!D6:D16,"International Travel",'Expense Detail'!H6:H16)</f>
        <v>0</v>
      </c>
      <c r="G16" s="163"/>
      <c r="H16" s="163"/>
      <c r="I16" s="164"/>
      <c r="J16" s="1"/>
      <c r="K16" s="1"/>
      <c r="L16" s="1"/>
      <c r="M16" s="1"/>
      <c r="N16" s="1"/>
      <c r="O16" s="1"/>
      <c r="P16" s="1"/>
      <c r="Q16" s="1"/>
      <c r="R16" s="1"/>
      <c r="S16" s="1"/>
    </row>
    <row r="17" spans="1:19" x14ac:dyDescent="0.25">
      <c r="A17" s="232" t="s">
        <v>94</v>
      </c>
      <c r="B17" s="235"/>
      <c r="C17" s="235"/>
      <c r="D17" s="235"/>
      <c r="E17" s="236"/>
      <c r="F17" s="114">
        <f>SUMIF('Expense Detail'!D6:D16,"Equipment",'Expense Detail'!H6:H16)</f>
        <v>0</v>
      </c>
      <c r="G17" s="163"/>
      <c r="H17" s="163"/>
      <c r="I17" s="164"/>
      <c r="L17" s="50"/>
      <c r="M17" s="1"/>
      <c r="N17" s="1"/>
      <c r="O17" s="1"/>
      <c r="P17" s="1"/>
      <c r="Q17" s="1"/>
      <c r="R17" s="1"/>
      <c r="S17" s="1"/>
    </row>
    <row r="18" spans="1:19" x14ac:dyDescent="0.25">
      <c r="A18" s="232" t="s">
        <v>12</v>
      </c>
      <c r="B18" s="235"/>
      <c r="C18" s="235"/>
      <c r="D18" s="235"/>
      <c r="E18" s="236"/>
      <c r="F18" s="114">
        <f>SUMIF('Expense Detail'!D6:D16,"Supplies &amp; Materials",'Expense Detail'!H6:H16)</f>
        <v>0</v>
      </c>
      <c r="G18" s="163"/>
      <c r="H18" s="163"/>
      <c r="I18" s="164"/>
      <c r="L18" s="28"/>
      <c r="M18" s="1"/>
      <c r="N18" s="1"/>
      <c r="O18" s="1"/>
      <c r="P18" s="1"/>
      <c r="Q18" s="1"/>
      <c r="R18" s="1"/>
      <c r="S18" s="1"/>
    </row>
    <row r="19" spans="1:19" x14ac:dyDescent="0.25">
      <c r="A19" s="232" t="s">
        <v>1</v>
      </c>
      <c r="B19" s="235"/>
      <c r="C19" s="235"/>
      <c r="D19" s="235"/>
      <c r="E19" s="236"/>
      <c r="F19" s="114">
        <f>SUMIF('Expense Detail'!D6:D16,"Consultants",'Expense Detail'!H6:H16)</f>
        <v>0</v>
      </c>
      <c r="G19" s="163"/>
      <c r="H19" s="163"/>
      <c r="I19" s="164"/>
      <c r="L19" s="58"/>
      <c r="M19" s="1"/>
      <c r="N19" s="1"/>
      <c r="O19" s="1"/>
      <c r="P19" s="1"/>
      <c r="Q19" s="1"/>
      <c r="R19" s="1"/>
      <c r="S19" s="1"/>
    </row>
    <row r="20" spans="1:19" x14ac:dyDescent="0.25">
      <c r="A20" s="232" t="s">
        <v>63</v>
      </c>
      <c r="B20" s="235"/>
      <c r="C20" s="235"/>
      <c r="D20" s="235"/>
      <c r="E20" s="236"/>
      <c r="F20" s="114">
        <f>SUMIF('Expense Detail'!D6:D16,"Subawards",'Expense Detail'!H6:H16)</f>
        <v>0</v>
      </c>
      <c r="G20" s="163"/>
      <c r="H20" s="163"/>
      <c r="I20" s="164"/>
      <c r="L20" s="35"/>
      <c r="M20" s="1"/>
      <c r="N20" s="1"/>
      <c r="O20" s="1"/>
      <c r="P20" s="1"/>
      <c r="Q20" s="1"/>
      <c r="R20" s="1"/>
      <c r="S20" s="1"/>
    </row>
    <row r="21" spans="1:19" x14ac:dyDescent="0.25">
      <c r="A21" s="232" t="s">
        <v>43</v>
      </c>
      <c r="B21" s="235"/>
      <c r="C21" s="235"/>
      <c r="D21" s="235"/>
      <c r="E21" s="236"/>
      <c r="F21" s="114">
        <f>SUMIF('Expense Detail'!D6:D16,"Other Direct Costs",'Expense Detail'!H6:H16)</f>
        <v>0</v>
      </c>
      <c r="G21" s="163"/>
      <c r="H21" s="163"/>
      <c r="I21" s="164"/>
      <c r="L21" s="58"/>
      <c r="M21" s="1"/>
      <c r="N21" s="1"/>
      <c r="O21" s="1"/>
      <c r="P21" s="1"/>
      <c r="Q21" s="1"/>
      <c r="R21" s="1"/>
      <c r="S21" s="1"/>
    </row>
    <row r="22" spans="1:19" s="22" customFormat="1" ht="13.8" x14ac:dyDescent="0.25">
      <c r="A22" s="222" t="s">
        <v>9</v>
      </c>
      <c r="B22" s="223"/>
      <c r="C22" s="223"/>
      <c r="D22" s="223"/>
      <c r="E22" s="224"/>
      <c r="F22" s="115">
        <f>SUM(F13:F21)</f>
        <v>0</v>
      </c>
      <c r="G22" s="115">
        <f t="shared" ref="G22:I22" si="0">SUM(G13:G21)</f>
        <v>0</v>
      </c>
      <c r="H22" s="115">
        <f t="shared" si="0"/>
        <v>0</v>
      </c>
      <c r="I22" s="115">
        <f t="shared" si="0"/>
        <v>0</v>
      </c>
      <c r="L22" s="67"/>
      <c r="M22" s="13"/>
      <c r="N22" s="13"/>
      <c r="O22" s="13"/>
      <c r="P22" s="13"/>
      <c r="Q22" s="13"/>
      <c r="R22" s="13"/>
      <c r="S22" s="13"/>
    </row>
    <row r="23" spans="1:19" ht="12.75" customHeight="1" x14ac:dyDescent="0.25">
      <c r="A23" s="133"/>
      <c r="B23" s="134"/>
      <c r="C23" s="135"/>
      <c r="D23" s="135"/>
      <c r="E23" s="141" t="s">
        <v>77</v>
      </c>
      <c r="F23" s="163"/>
      <c r="G23" s="163"/>
      <c r="H23" s="163"/>
      <c r="I23" s="164"/>
      <c r="L23" s="67"/>
      <c r="M23" s="1"/>
      <c r="N23" s="1"/>
      <c r="O23" s="1"/>
      <c r="P23" s="1"/>
      <c r="Q23" s="1"/>
      <c r="R23" s="1"/>
      <c r="S23" s="1"/>
    </row>
    <row r="24" spans="1:19" x14ac:dyDescent="0.25">
      <c r="A24" s="225" t="s">
        <v>70</v>
      </c>
      <c r="B24" s="226"/>
      <c r="C24" s="226"/>
      <c r="D24" s="226"/>
      <c r="E24" s="227"/>
      <c r="F24" s="122">
        <f>SUM(F22:F23)</f>
        <v>0</v>
      </c>
      <c r="G24" s="122">
        <f t="shared" ref="G24:I24" si="1">SUM(G22:G23)</f>
        <v>0</v>
      </c>
      <c r="H24" s="122">
        <f t="shared" si="1"/>
        <v>0</v>
      </c>
      <c r="I24" s="121">
        <f t="shared" si="1"/>
        <v>0</v>
      </c>
      <c r="L24" s="67"/>
      <c r="M24" s="1"/>
      <c r="N24" s="1"/>
      <c r="O24" s="1"/>
      <c r="P24" s="1"/>
      <c r="Q24" s="1"/>
      <c r="R24" s="1"/>
      <c r="S24" s="1"/>
    </row>
    <row r="25" spans="1:19" ht="7.2" customHeight="1" thickBot="1" x14ac:dyDescent="0.35">
      <c r="A25" s="228"/>
      <c r="B25" s="229"/>
      <c r="C25" s="229"/>
      <c r="D25" s="229"/>
      <c r="E25" s="229"/>
      <c r="F25" s="118"/>
      <c r="G25" s="118"/>
      <c r="H25" s="118"/>
      <c r="I25" s="119"/>
    </row>
    <row r="26" spans="1:19" ht="16.8" customHeight="1" x14ac:dyDescent="0.25"/>
    <row r="27" spans="1:19" ht="16.8" customHeight="1" x14ac:dyDescent="0.25">
      <c r="A27" s="255" t="s">
        <v>103</v>
      </c>
      <c r="B27" s="256"/>
      <c r="C27" s="256"/>
      <c r="D27" s="256"/>
      <c r="E27" s="172"/>
      <c r="H27" s="149" t="s">
        <v>95</v>
      </c>
      <c r="I27" s="155">
        <f>F24</f>
        <v>0</v>
      </c>
    </row>
    <row r="28" spans="1:19" ht="16.8" customHeight="1" thickBot="1" x14ac:dyDescent="0.3">
      <c r="A28" s="257" t="s">
        <v>104</v>
      </c>
      <c r="B28" s="258"/>
      <c r="C28" s="258"/>
      <c r="D28" s="258"/>
      <c r="E28" s="173">
        <f>I28</f>
        <v>0</v>
      </c>
      <c r="F28" s="252" t="s">
        <v>100</v>
      </c>
      <c r="G28" s="252"/>
      <c r="H28" s="252"/>
      <c r="I28" s="174"/>
    </row>
    <row r="29" spans="1:19" ht="16.8" customHeight="1" thickTop="1" x14ac:dyDescent="0.25">
      <c r="A29" s="259" t="s">
        <v>101</v>
      </c>
      <c r="B29" s="260"/>
      <c r="C29" s="260"/>
      <c r="D29" s="260"/>
      <c r="E29" s="156">
        <f>E27-E28</f>
        <v>0</v>
      </c>
      <c r="G29" s="251" t="s">
        <v>96</v>
      </c>
      <c r="H29" s="252"/>
      <c r="I29" s="147">
        <f>I27-I28</f>
        <v>0</v>
      </c>
    </row>
    <row r="30" spans="1:19" ht="16.8" customHeight="1" x14ac:dyDescent="0.25">
      <c r="G30" s="146"/>
      <c r="H30" s="21"/>
      <c r="I30" s="147"/>
    </row>
    <row r="31" spans="1:19" s="5" customFormat="1" ht="6.75" customHeight="1" thickBot="1" x14ac:dyDescent="0.3">
      <c r="A31"/>
      <c r="B31"/>
      <c r="C31"/>
      <c r="D31"/>
      <c r="E31"/>
      <c r="F31"/>
      <c r="G31"/>
      <c r="H31"/>
      <c r="I31"/>
    </row>
    <row r="32" spans="1:19" ht="22.5" customHeight="1" x14ac:dyDescent="0.3">
      <c r="A32" s="242" t="s">
        <v>105</v>
      </c>
      <c r="B32" s="243"/>
      <c r="C32" s="243"/>
      <c r="D32" s="243"/>
      <c r="E32" s="243"/>
      <c r="F32" s="243"/>
      <c r="G32" s="243"/>
      <c r="H32" s="243"/>
      <c r="I32" s="244"/>
      <c r="K32" s="16"/>
      <c r="L32" s="19" t="s">
        <v>34</v>
      </c>
    </row>
    <row r="33" spans="1:16" ht="22.5" customHeight="1" x14ac:dyDescent="0.3">
      <c r="A33" s="245"/>
      <c r="B33" s="246"/>
      <c r="C33" s="246"/>
      <c r="D33" s="246"/>
      <c r="E33" s="246"/>
      <c r="F33" s="246"/>
      <c r="G33" s="246"/>
      <c r="H33" s="246"/>
      <c r="I33" s="247"/>
      <c r="K33" s="16"/>
      <c r="L33" s="19"/>
    </row>
    <row r="34" spans="1:16" s="6" customFormat="1" ht="22.5" customHeight="1" x14ac:dyDescent="0.2">
      <c r="A34" s="245"/>
      <c r="B34" s="246"/>
      <c r="C34" s="246"/>
      <c r="D34" s="246"/>
      <c r="E34" s="246"/>
      <c r="F34" s="246"/>
      <c r="G34" s="246"/>
      <c r="H34" s="246"/>
      <c r="I34" s="247"/>
    </row>
    <row r="35" spans="1:16" s="6" customFormat="1" ht="11.4" customHeight="1" thickBot="1" x14ac:dyDescent="0.25">
      <c r="A35" s="248"/>
      <c r="B35" s="249"/>
      <c r="C35" s="249"/>
      <c r="D35" s="249"/>
      <c r="E35" s="249"/>
      <c r="F35" s="249"/>
      <c r="G35" s="249"/>
      <c r="H35" s="249"/>
      <c r="I35" s="250"/>
    </row>
    <row r="36" spans="1:16" s="6" customFormat="1" x14ac:dyDescent="0.25">
      <c r="A36" s="20"/>
      <c r="B36" s="21"/>
      <c r="C36" s="21"/>
      <c r="D36" s="21"/>
      <c r="E36" s="21"/>
      <c r="F36" s="21"/>
      <c r="G36" s="21"/>
      <c r="H36" s="21"/>
      <c r="I36" s="21"/>
    </row>
    <row r="37" spans="1:16" s="4" customFormat="1" x14ac:dyDescent="0.25">
      <c r="A37" s="175"/>
      <c r="B37" s="175"/>
      <c r="C37" s="175"/>
      <c r="D37" s="175"/>
      <c r="E37" s="175"/>
      <c r="F37" s="175"/>
      <c r="G37" s="1"/>
      <c r="H37" s="176"/>
      <c r="I37" s="175"/>
    </row>
    <row r="38" spans="1:16" x14ac:dyDescent="0.25">
      <c r="A38" s="7" t="s">
        <v>80</v>
      </c>
      <c r="B38" s="7"/>
      <c r="C38" s="7"/>
      <c r="D38" s="7"/>
      <c r="G38" s="1"/>
      <c r="H38" s="16" t="s">
        <v>16</v>
      </c>
      <c r="I38" s="17"/>
    </row>
    <row r="39" spans="1:16" x14ac:dyDescent="0.25">
      <c r="G39" s="1"/>
      <c r="I39" s="1"/>
    </row>
    <row r="40" spans="1:16" x14ac:dyDescent="0.25">
      <c r="G40" s="1"/>
      <c r="I40" s="1"/>
    </row>
    <row r="41" spans="1:16" x14ac:dyDescent="0.25">
      <c r="A41" s="175"/>
      <c r="B41" s="175"/>
      <c r="C41" s="175"/>
      <c r="D41" s="175"/>
      <c r="E41" s="175"/>
      <c r="F41" s="175"/>
      <c r="G41" s="1"/>
      <c r="H41" s="175"/>
      <c r="I41" s="175"/>
    </row>
    <row r="42" spans="1:16" x14ac:dyDescent="0.25">
      <c r="A42" s="7" t="s">
        <v>81</v>
      </c>
      <c r="B42" s="7"/>
      <c r="C42" s="7"/>
      <c r="D42" s="7"/>
      <c r="G42" s="1"/>
      <c r="H42" s="17" t="s">
        <v>15</v>
      </c>
      <c r="I42" s="1"/>
    </row>
    <row r="43" spans="1:16" x14ac:dyDescent="0.25">
      <c r="A43" s="144"/>
      <c r="B43" s="144"/>
      <c r="C43" s="144"/>
      <c r="D43" s="144"/>
      <c r="E43" s="144"/>
      <c r="F43" s="144"/>
      <c r="G43" s="144"/>
      <c r="H43" s="144"/>
      <c r="I43" s="144"/>
    </row>
    <row r="44" spans="1:16" ht="15.6" x14ac:dyDescent="0.3">
      <c r="A44" s="4"/>
      <c r="B44" s="4"/>
      <c r="C44" s="4"/>
      <c r="D44" s="4"/>
      <c r="E44" s="4"/>
      <c r="F44" s="4"/>
      <c r="G44" s="127"/>
      <c r="H44" s="127" t="s">
        <v>46</v>
      </c>
      <c r="I44" s="142"/>
    </row>
    <row r="45" spans="1:16" s="15" customFormat="1" ht="15.6" x14ac:dyDescent="0.3">
      <c r="A45" s="23"/>
      <c r="B45" s="126"/>
      <c r="C45" s="127"/>
      <c r="D45" s="127"/>
      <c r="E45" s="127"/>
      <c r="F45" s="127"/>
      <c r="G45" s="127"/>
      <c r="H45" s="127" t="s">
        <v>45</v>
      </c>
      <c r="I45" s="143"/>
    </row>
    <row r="46" spans="1:16" s="15" customFormat="1" ht="15.6" x14ac:dyDescent="0.3">
      <c r="A46" s="23"/>
      <c r="B46" s="126"/>
      <c r="C46" s="127"/>
      <c r="D46" s="127"/>
      <c r="E46" s="127"/>
      <c r="F46" s="127"/>
    </row>
    <row r="47" spans="1:16" ht="16.5" customHeight="1" x14ac:dyDescent="0.25">
      <c r="A47" s="18"/>
      <c r="E47" s="1"/>
      <c r="P47" s="144"/>
    </row>
  </sheetData>
  <dataConsolidate/>
  <mergeCells count="26">
    <mergeCell ref="A32:I35"/>
    <mergeCell ref="G29:H29"/>
    <mergeCell ref="A20:E20"/>
    <mergeCell ref="H3:I3"/>
    <mergeCell ref="H5:I5"/>
    <mergeCell ref="H7:I7"/>
    <mergeCell ref="F28:H28"/>
    <mergeCell ref="A27:D27"/>
    <mergeCell ref="A28:D28"/>
    <mergeCell ref="A29:D29"/>
    <mergeCell ref="A1:I1"/>
    <mergeCell ref="A11:E11"/>
    <mergeCell ref="A22:E22"/>
    <mergeCell ref="A24:E24"/>
    <mergeCell ref="A25:E25"/>
    <mergeCell ref="A12:E12"/>
    <mergeCell ref="A13:E13"/>
    <mergeCell ref="A15:E15"/>
    <mergeCell ref="A16:E16"/>
    <mergeCell ref="A17:E17"/>
    <mergeCell ref="A18:E18"/>
    <mergeCell ref="A19:E19"/>
    <mergeCell ref="D2:E2"/>
    <mergeCell ref="D3:E3"/>
    <mergeCell ref="D4:E4"/>
    <mergeCell ref="A21:E21"/>
  </mergeCells>
  <phoneticPr fontId="0" type="noConversion"/>
  <printOptions horizontalCentered="1"/>
  <pageMargins left="0.45" right="0.45" top="0.5" bottom="0.25" header="0.3" footer="0.3"/>
  <pageSetup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7</xdr:col>
                    <xdr:colOff>792480</xdr:colOff>
                    <xdr:row>8</xdr:row>
                    <xdr:rowOff>0</xdr:rowOff>
                  </from>
                  <to>
                    <xdr:col>8</xdr:col>
                    <xdr:colOff>952500</xdr:colOff>
                    <xdr:row>9</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13"/>
  <sheetViews>
    <sheetView topLeftCell="A13" workbookViewId="0">
      <selection activeCell="B25" sqref="B25"/>
    </sheetView>
  </sheetViews>
  <sheetFormatPr defaultRowHeight="13.2" x14ac:dyDescent="0.25"/>
  <cols>
    <col min="1" max="1" width="5.5546875" style="9" customWidth="1"/>
    <col min="2" max="2" width="125.33203125" style="8" customWidth="1"/>
  </cols>
  <sheetData>
    <row r="1" spans="1:2" ht="23.25" customHeight="1" x14ac:dyDescent="0.35">
      <c r="A1" s="10" t="s">
        <v>19</v>
      </c>
    </row>
    <row r="2" spans="1:2" s="8" customFormat="1" ht="29.25" customHeight="1" x14ac:dyDescent="0.25">
      <c r="A2" s="11"/>
      <c r="B2" s="12" t="s">
        <v>23</v>
      </c>
    </row>
    <row r="3" spans="1:2" s="8" customFormat="1" ht="15.75" customHeight="1" x14ac:dyDescent="0.25">
      <c r="A3" s="11"/>
      <c r="B3" s="12" t="s">
        <v>24</v>
      </c>
    </row>
    <row r="4" spans="1:2" ht="73.5" customHeight="1" x14ac:dyDescent="0.25">
      <c r="A4" s="9">
        <v>1</v>
      </c>
      <c r="B4" s="8" t="s">
        <v>20</v>
      </c>
    </row>
    <row r="5" spans="1:2" ht="32.25" customHeight="1" x14ac:dyDescent="0.25">
      <c r="A5" s="9">
        <v>2</v>
      </c>
      <c r="B5" s="8" t="s">
        <v>17</v>
      </c>
    </row>
    <row r="6" spans="1:2" ht="69" customHeight="1" x14ac:dyDescent="0.25">
      <c r="A6" s="9">
        <v>3</v>
      </c>
      <c r="B6" s="8" t="s">
        <v>18</v>
      </c>
    </row>
    <row r="7" spans="1:2" ht="22.5" customHeight="1" x14ac:dyDescent="0.25">
      <c r="A7" s="9">
        <v>4</v>
      </c>
      <c r="B7" s="8" t="s">
        <v>26</v>
      </c>
    </row>
    <row r="8" spans="1:2" ht="56.25" customHeight="1" x14ac:dyDescent="0.25">
      <c r="A8" s="9">
        <v>5</v>
      </c>
      <c r="B8" s="8" t="s">
        <v>21</v>
      </c>
    </row>
    <row r="9" spans="1:2" ht="33" customHeight="1" x14ac:dyDescent="0.25">
      <c r="A9" s="9">
        <v>6</v>
      </c>
      <c r="B9" s="8" t="s">
        <v>25</v>
      </c>
    </row>
    <row r="10" spans="1:2" ht="21.75" customHeight="1" x14ac:dyDescent="0.25">
      <c r="A10" s="9">
        <v>7</v>
      </c>
      <c r="B10" s="8" t="s">
        <v>27</v>
      </c>
    </row>
    <row r="11" spans="1:2" ht="30.75" customHeight="1" x14ac:dyDescent="0.25">
      <c r="A11" s="9">
        <v>8</v>
      </c>
      <c r="B11" s="8" t="s">
        <v>22</v>
      </c>
    </row>
    <row r="12" spans="1:2" ht="71.25" customHeight="1" x14ac:dyDescent="0.25">
      <c r="A12" s="9">
        <v>9</v>
      </c>
      <c r="B12" s="8" t="s">
        <v>29</v>
      </c>
    </row>
    <row r="13" spans="1:2" ht="39.75" customHeight="1" x14ac:dyDescent="0.25">
      <c r="A13" s="9">
        <v>10</v>
      </c>
      <c r="B13" s="8" t="s">
        <v>28</v>
      </c>
    </row>
  </sheetData>
  <phoneticPr fontId="0" type="noConversion"/>
  <printOptions gridLines="1"/>
  <pageMargins left="0.5" right="0.25" top="0.5" bottom="0.75" header="0.5" footer="0.5"/>
  <pageSetup orientation="landscape" r:id="rId1"/>
  <headerFooter alignWithMargins="0">
    <oddFooter>&amp;LSPA / P. Dodson&amp;RMarch 2009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workbookViewId="0">
      <selection activeCell="D10" sqref="D10"/>
    </sheetView>
  </sheetViews>
  <sheetFormatPr defaultRowHeight="11.4" x14ac:dyDescent="0.2"/>
  <cols>
    <col min="1" max="1" width="14" style="151" customWidth="1"/>
    <col min="2" max="2" width="12.5546875" style="151" customWidth="1"/>
    <col min="3" max="3" width="45.5546875" style="151" customWidth="1"/>
    <col min="4" max="4" width="17" style="151" customWidth="1"/>
    <col min="5" max="5" width="12" style="152" customWidth="1"/>
    <col min="6" max="6" width="12.44140625" style="151" customWidth="1"/>
    <col min="7" max="7" width="13.33203125" style="151" customWidth="1"/>
    <col min="8" max="8" width="13.21875" style="152" customWidth="1"/>
    <col min="9" max="16384" width="8.88671875" style="151"/>
  </cols>
  <sheetData>
    <row r="1" spans="1:8" ht="15.6" x14ac:dyDescent="0.3">
      <c r="A1" s="157" t="s">
        <v>86</v>
      </c>
      <c r="B1" s="261"/>
      <c r="C1" s="261"/>
    </row>
    <row r="2" spans="1:8" ht="15.6" x14ac:dyDescent="0.3">
      <c r="A2" s="157" t="s">
        <v>87</v>
      </c>
      <c r="B2" s="262">
        <f>'Invoice Template'!H3</f>
        <v>0</v>
      </c>
      <c r="C2" s="262"/>
    </row>
    <row r="3" spans="1:8" ht="12" x14ac:dyDescent="0.25">
      <c r="A3" s="150"/>
    </row>
    <row r="5" spans="1:8" ht="30" customHeight="1" x14ac:dyDescent="0.2">
      <c r="A5" s="153" t="s">
        <v>89</v>
      </c>
      <c r="B5" s="153" t="s">
        <v>88</v>
      </c>
      <c r="C5" s="153" t="s">
        <v>90</v>
      </c>
      <c r="D5" s="153" t="s">
        <v>93</v>
      </c>
      <c r="E5" s="154" t="s">
        <v>99</v>
      </c>
      <c r="F5" s="153" t="s">
        <v>98</v>
      </c>
      <c r="G5" s="153" t="s">
        <v>91</v>
      </c>
      <c r="H5" s="154" t="s">
        <v>92</v>
      </c>
    </row>
    <row r="6" spans="1:8" ht="15" customHeight="1" x14ac:dyDescent="0.2">
      <c r="A6" s="165"/>
      <c r="B6" s="166"/>
      <c r="C6" s="165"/>
      <c r="D6" s="165"/>
      <c r="E6" s="167"/>
      <c r="F6" s="165"/>
      <c r="G6" s="165"/>
      <c r="H6" s="167"/>
    </row>
    <row r="7" spans="1:8" ht="15" customHeight="1" x14ac:dyDescent="0.2">
      <c r="A7" s="165"/>
      <c r="B7" s="166"/>
      <c r="C7" s="165"/>
      <c r="D7" s="165"/>
      <c r="E7" s="167"/>
      <c r="F7" s="165"/>
      <c r="G7" s="165"/>
      <c r="H7" s="167"/>
    </row>
    <row r="8" spans="1:8" ht="15" customHeight="1" x14ac:dyDescent="0.2">
      <c r="A8" s="165"/>
      <c r="B8" s="166"/>
      <c r="C8" s="165"/>
      <c r="D8" s="165"/>
      <c r="E8" s="167"/>
      <c r="F8" s="165"/>
      <c r="G8" s="165"/>
      <c r="H8" s="167"/>
    </row>
    <row r="9" spans="1:8" ht="15" customHeight="1" x14ac:dyDescent="0.2">
      <c r="A9" s="165"/>
      <c r="B9" s="166"/>
      <c r="C9" s="165"/>
      <c r="D9" s="165"/>
      <c r="E9" s="167"/>
      <c r="F9" s="165"/>
      <c r="G9" s="165"/>
      <c r="H9" s="167"/>
    </row>
    <row r="10" spans="1:8" ht="15" customHeight="1" x14ac:dyDescent="0.2">
      <c r="A10" s="165"/>
      <c r="B10" s="166"/>
      <c r="C10" s="165"/>
      <c r="D10" s="165"/>
      <c r="E10" s="167"/>
      <c r="F10" s="165"/>
      <c r="G10" s="165"/>
      <c r="H10" s="167"/>
    </row>
    <row r="11" spans="1:8" ht="15" customHeight="1" x14ac:dyDescent="0.2">
      <c r="A11" s="165"/>
      <c r="B11" s="166"/>
      <c r="C11" s="165"/>
      <c r="D11" s="165"/>
      <c r="E11" s="167"/>
      <c r="F11" s="165"/>
      <c r="G11" s="165"/>
      <c r="H11" s="167"/>
    </row>
    <row r="12" spans="1:8" ht="15" customHeight="1" x14ac:dyDescent="0.2">
      <c r="A12" s="165"/>
      <c r="B12" s="166"/>
      <c r="C12" s="165"/>
      <c r="D12" s="165"/>
      <c r="E12" s="167"/>
      <c r="F12" s="165"/>
      <c r="G12" s="165"/>
      <c r="H12" s="167"/>
    </row>
    <row r="13" spans="1:8" ht="15" customHeight="1" x14ac:dyDescent="0.2">
      <c r="A13" s="165"/>
      <c r="B13" s="166"/>
      <c r="C13" s="165"/>
      <c r="D13" s="165"/>
      <c r="E13" s="167"/>
      <c r="F13" s="165"/>
      <c r="G13" s="165"/>
      <c r="H13" s="167"/>
    </row>
    <row r="14" spans="1:8" ht="15" customHeight="1" x14ac:dyDescent="0.2">
      <c r="A14" s="165"/>
      <c r="B14" s="166"/>
      <c r="C14" s="165"/>
      <c r="D14" s="165"/>
      <c r="E14" s="167"/>
      <c r="F14" s="165"/>
      <c r="G14" s="165"/>
      <c r="H14" s="167"/>
    </row>
    <row r="15" spans="1:8" ht="15" customHeight="1" x14ac:dyDescent="0.2">
      <c r="A15" s="165"/>
      <c r="B15" s="166"/>
      <c r="C15" s="165"/>
      <c r="D15" s="165"/>
      <c r="E15" s="167"/>
      <c r="F15" s="165"/>
      <c r="G15" s="165"/>
      <c r="H15" s="167"/>
    </row>
    <row r="16" spans="1:8" ht="15" customHeight="1" x14ac:dyDescent="0.2">
      <c r="A16" s="165"/>
      <c r="B16" s="166"/>
      <c r="C16" s="165"/>
      <c r="D16" s="165"/>
      <c r="E16" s="167"/>
      <c r="F16" s="165"/>
      <c r="G16" s="165"/>
      <c r="H16" s="167"/>
    </row>
    <row r="17" spans="5:8" ht="12" x14ac:dyDescent="0.25">
      <c r="E17" s="263" t="s">
        <v>97</v>
      </c>
      <c r="F17" s="263"/>
      <c r="G17" s="263"/>
      <c r="H17" s="178">
        <f>SUM(H6:H16)</f>
        <v>0</v>
      </c>
    </row>
  </sheetData>
  <mergeCells count="3">
    <mergeCell ref="B1:C1"/>
    <mergeCell ref="B2:C2"/>
    <mergeCell ref="E17:G17"/>
  </mergeCells>
  <pageMargins left="0.25" right="0.25"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xm:f>
          </x14:formula1>
          <xm:sqref>D6:D16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workbookViewId="0">
      <selection activeCell="D21" sqref="D21"/>
    </sheetView>
  </sheetViews>
  <sheetFormatPr defaultRowHeight="13.2" x14ac:dyDescent="0.25"/>
  <cols>
    <col min="1" max="1" width="14.109375" customWidth="1"/>
    <col min="2" max="2" width="17.109375" customWidth="1"/>
    <col min="3" max="3" width="18.77734375" customWidth="1"/>
    <col min="4" max="4" width="47.33203125" customWidth="1"/>
  </cols>
  <sheetData>
    <row r="1" spans="1:4" ht="15.6" x14ac:dyDescent="0.3">
      <c r="A1" s="157" t="s">
        <v>102</v>
      </c>
    </row>
    <row r="3" spans="1:4" x14ac:dyDescent="0.25">
      <c r="A3" s="158" t="s">
        <v>15</v>
      </c>
      <c r="B3" s="158" t="s">
        <v>106</v>
      </c>
      <c r="C3" s="158" t="s">
        <v>107</v>
      </c>
      <c r="D3" s="159" t="s">
        <v>110</v>
      </c>
    </row>
    <row r="4" spans="1:4" x14ac:dyDescent="0.25">
      <c r="A4" s="168"/>
      <c r="B4" s="169"/>
      <c r="C4" s="169"/>
      <c r="D4" s="170"/>
    </row>
    <row r="5" spans="1:4" x14ac:dyDescent="0.25">
      <c r="A5" s="168"/>
      <c r="B5" s="169"/>
      <c r="C5" s="169"/>
      <c r="D5" s="170"/>
    </row>
    <row r="6" spans="1:4" x14ac:dyDescent="0.25">
      <c r="A6" s="168"/>
      <c r="B6" s="169"/>
      <c r="C6" s="169"/>
      <c r="D6" s="170"/>
    </row>
    <row r="7" spans="1:4" x14ac:dyDescent="0.25">
      <c r="A7" s="168"/>
      <c r="B7" s="169"/>
      <c r="C7" s="169"/>
      <c r="D7" s="170"/>
    </row>
    <row r="8" spans="1:4" x14ac:dyDescent="0.25">
      <c r="A8" s="170"/>
      <c r="B8" s="169"/>
      <c r="C8" s="169"/>
      <c r="D8" s="170"/>
    </row>
    <row r="9" spans="1:4" ht="13.8" thickBot="1" x14ac:dyDescent="0.3">
      <c r="A9" s="170"/>
      <c r="B9" s="171"/>
      <c r="C9" s="171"/>
      <c r="D9" s="170"/>
    </row>
    <row r="10" spans="1:4" x14ac:dyDescent="0.25">
      <c r="A10" s="22" t="s">
        <v>108</v>
      </c>
      <c r="B10" s="161">
        <f>SUM(B4:B9)</f>
        <v>0</v>
      </c>
      <c r="C10" s="161">
        <f>SUM(C4:C9)</f>
        <v>0</v>
      </c>
    </row>
    <row r="12" spans="1:4" x14ac:dyDescent="0.25">
      <c r="B12" s="22" t="s">
        <v>109</v>
      </c>
      <c r="C12" s="160">
        <f>B10-C10</f>
        <v>0</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D9" sqref="D9"/>
    </sheetView>
  </sheetViews>
  <sheetFormatPr defaultRowHeight="13.2" x14ac:dyDescent="0.25"/>
  <cols>
    <col min="1" max="1" width="27.88671875" customWidth="1"/>
  </cols>
  <sheetData>
    <row r="1" spans="1:1" x14ac:dyDescent="0.25">
      <c r="A1" s="123" t="s">
        <v>72</v>
      </c>
    </row>
    <row r="2" spans="1:1" x14ac:dyDescent="0.25">
      <c r="A2" s="123" t="s">
        <v>38</v>
      </c>
    </row>
    <row r="3" spans="1:1" x14ac:dyDescent="0.25">
      <c r="A3" s="123" t="s">
        <v>74</v>
      </c>
    </row>
    <row r="4" spans="1:1" x14ac:dyDescent="0.25">
      <c r="A4" s="123" t="s">
        <v>75</v>
      </c>
    </row>
    <row r="5" spans="1:1" x14ac:dyDescent="0.25">
      <c r="A5" s="123" t="s">
        <v>94</v>
      </c>
    </row>
    <row r="6" spans="1:1" x14ac:dyDescent="0.25">
      <c r="A6" s="123" t="s">
        <v>12</v>
      </c>
    </row>
    <row r="7" spans="1:1" x14ac:dyDescent="0.25">
      <c r="A7" s="123" t="s">
        <v>1</v>
      </c>
    </row>
    <row r="8" spans="1:1" x14ac:dyDescent="0.25">
      <c r="A8" s="123" t="s">
        <v>63</v>
      </c>
    </row>
    <row r="9" spans="1:1" x14ac:dyDescent="0.25">
      <c r="A9" s="12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Inv Template (2)</vt:lpstr>
      <vt:lpstr>Invoice Template</vt:lpstr>
      <vt:lpstr>How to Use Template</vt:lpstr>
      <vt:lpstr>Expense Detail</vt:lpstr>
      <vt:lpstr>Cash Advance Detail</vt:lpstr>
      <vt:lpstr>Sheet1</vt:lpstr>
      <vt:lpstr>'Inv Template (2)'!Print_Area</vt:lpstr>
      <vt:lpstr>'Invoice Template'!Print_Area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dodson_p</dc:creator>
  <cp:lastModifiedBy>Kristy Smith</cp:lastModifiedBy>
  <cp:lastPrinted>2017-03-16T17:56:17Z</cp:lastPrinted>
  <dcterms:created xsi:type="dcterms:W3CDTF">2008-04-14T21:18:38Z</dcterms:created>
  <dcterms:modified xsi:type="dcterms:W3CDTF">2017-05-17T20:24:58Z</dcterms:modified>
</cp:coreProperties>
</file>